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adiusconsultants306-my.sharepoint.com/personal/taha_radiusconsultants_net/Documents/Radius Consultants/Resources/Free Downloadable/"/>
    </mc:Choice>
  </mc:AlternateContent>
  <xr:revisionPtr revIDLastSave="59" documentId="8_{786164AC-75F6-4C96-897D-52D571CD4572}" xr6:coauthVersionLast="47" xr6:coauthVersionMax="47" xr10:uidLastSave="{B5B1C138-9644-43B8-B622-5F880DC6F19C}"/>
  <bookViews>
    <workbookView xWindow="-120" yWindow="-120" windowWidth="29040" windowHeight="15720" xr2:uid="{984EEF75-FCF4-45FB-A493-FD0AB71D20C2}"/>
  </bookViews>
  <sheets>
    <sheet name="Straight Line Depreci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H13" i="1" s="1"/>
  <c r="G138" i="1"/>
  <c r="H138" i="1"/>
  <c r="I138" i="1"/>
  <c r="G139" i="1"/>
  <c r="H139" i="1"/>
  <c r="I139" i="1"/>
  <c r="G140" i="1"/>
  <c r="H140" i="1"/>
  <c r="I140" i="1"/>
  <c r="G141" i="1"/>
  <c r="H141" i="1"/>
  <c r="I141" i="1"/>
  <c r="G142" i="1"/>
  <c r="H142" i="1"/>
  <c r="I142" i="1"/>
  <c r="G143" i="1"/>
  <c r="H143" i="1"/>
  <c r="I143" i="1"/>
  <c r="G144" i="1"/>
  <c r="H144" i="1"/>
  <c r="I144" i="1"/>
  <c r="G145" i="1"/>
  <c r="H145" i="1"/>
  <c r="I145" i="1"/>
  <c r="G146" i="1"/>
  <c r="H146" i="1"/>
  <c r="I146" i="1"/>
  <c r="G147" i="1"/>
  <c r="H147" i="1"/>
  <c r="I147" i="1"/>
  <c r="G148" i="1"/>
  <c r="H148" i="1"/>
  <c r="I148" i="1"/>
  <c r="G149" i="1"/>
  <c r="H149" i="1"/>
  <c r="I149" i="1"/>
  <c r="G150" i="1"/>
  <c r="H150" i="1"/>
  <c r="I150" i="1"/>
  <c r="G151" i="1"/>
  <c r="H151" i="1"/>
  <c r="I151" i="1"/>
  <c r="G152" i="1"/>
  <c r="H152" i="1"/>
  <c r="I152" i="1"/>
  <c r="G153" i="1"/>
  <c r="H153" i="1"/>
  <c r="I153" i="1"/>
  <c r="G154" i="1"/>
  <c r="H154" i="1"/>
  <c r="I154" i="1"/>
  <c r="G155" i="1"/>
  <c r="H155" i="1"/>
  <c r="I155" i="1"/>
  <c r="G156" i="1"/>
  <c r="H156" i="1"/>
  <c r="I156" i="1"/>
  <c r="G157" i="1"/>
  <c r="H157" i="1"/>
  <c r="I157" i="1"/>
  <c r="G158" i="1"/>
  <c r="H158" i="1"/>
  <c r="I158" i="1"/>
  <c r="G159" i="1"/>
  <c r="H159" i="1"/>
  <c r="I159" i="1"/>
  <c r="G160" i="1"/>
  <c r="H160" i="1"/>
  <c r="I160" i="1"/>
  <c r="G161" i="1"/>
  <c r="H161" i="1"/>
  <c r="I161" i="1"/>
  <c r="G162" i="1"/>
  <c r="H162" i="1"/>
  <c r="I162" i="1"/>
  <c r="G163" i="1"/>
  <c r="H163" i="1"/>
  <c r="I163" i="1"/>
  <c r="G164" i="1"/>
  <c r="H164" i="1"/>
  <c r="I164" i="1"/>
  <c r="G165" i="1"/>
  <c r="H165" i="1"/>
  <c r="I165" i="1"/>
  <c r="G166" i="1"/>
  <c r="H166" i="1"/>
  <c r="I166" i="1"/>
  <c r="G167" i="1"/>
  <c r="H167" i="1"/>
  <c r="I167" i="1"/>
  <c r="G168" i="1"/>
  <c r="H168" i="1"/>
  <c r="I168" i="1"/>
  <c r="G169" i="1"/>
  <c r="H169" i="1"/>
  <c r="I169" i="1"/>
  <c r="G170" i="1"/>
  <c r="H170" i="1"/>
  <c r="I170" i="1"/>
  <c r="G171" i="1"/>
  <c r="H171" i="1"/>
  <c r="I171" i="1"/>
  <c r="G172" i="1"/>
  <c r="H172" i="1"/>
  <c r="I172" i="1"/>
  <c r="G173" i="1"/>
  <c r="H173" i="1"/>
  <c r="I173" i="1"/>
  <c r="G174" i="1"/>
  <c r="H174" i="1"/>
  <c r="I174" i="1"/>
  <c r="G175" i="1"/>
  <c r="H175" i="1"/>
  <c r="I175" i="1"/>
  <c r="G176" i="1"/>
  <c r="H176" i="1"/>
  <c r="I176" i="1"/>
  <c r="G177" i="1"/>
  <c r="H177" i="1"/>
  <c r="I177" i="1"/>
  <c r="G178" i="1"/>
  <c r="H178" i="1"/>
  <c r="I178" i="1"/>
  <c r="G179" i="1"/>
  <c r="H179" i="1"/>
  <c r="I179" i="1"/>
  <c r="G180" i="1"/>
  <c r="H180" i="1"/>
  <c r="I180" i="1"/>
  <c r="G181" i="1"/>
  <c r="H181" i="1"/>
  <c r="I181" i="1"/>
  <c r="G182" i="1"/>
  <c r="H182" i="1"/>
  <c r="I182" i="1"/>
  <c r="G183" i="1"/>
  <c r="H183" i="1"/>
  <c r="I183" i="1"/>
  <c r="G184" i="1"/>
  <c r="H184" i="1"/>
  <c r="I184" i="1"/>
  <c r="G185" i="1"/>
  <c r="H185" i="1"/>
  <c r="I185" i="1"/>
  <c r="G186" i="1"/>
  <c r="H186" i="1"/>
  <c r="I186" i="1"/>
  <c r="G187" i="1"/>
  <c r="H187" i="1"/>
  <c r="I187" i="1"/>
  <c r="G188" i="1"/>
  <c r="H188" i="1"/>
  <c r="I188" i="1"/>
  <c r="G189" i="1"/>
  <c r="H189" i="1"/>
  <c r="I189" i="1"/>
  <c r="G190" i="1"/>
  <c r="H190" i="1"/>
  <c r="I190" i="1"/>
  <c r="G191" i="1"/>
  <c r="H191" i="1"/>
  <c r="I191" i="1"/>
  <c r="G192" i="1"/>
  <c r="H192" i="1"/>
  <c r="I192" i="1"/>
  <c r="G193" i="1"/>
  <c r="H193" i="1"/>
  <c r="I193" i="1"/>
  <c r="G194" i="1"/>
  <c r="H194" i="1"/>
  <c r="I194" i="1"/>
  <c r="G195" i="1"/>
  <c r="H195" i="1"/>
  <c r="I195" i="1"/>
  <c r="G196" i="1"/>
  <c r="H196" i="1"/>
  <c r="I196" i="1"/>
  <c r="G197" i="1"/>
  <c r="H197" i="1"/>
  <c r="I197" i="1"/>
  <c r="G198" i="1"/>
  <c r="H198" i="1"/>
  <c r="I198" i="1"/>
  <c r="G199" i="1"/>
  <c r="H199" i="1"/>
  <c r="I199" i="1"/>
  <c r="G200" i="1"/>
  <c r="H200" i="1"/>
  <c r="I200" i="1"/>
  <c r="G201" i="1"/>
  <c r="H201" i="1"/>
  <c r="I201" i="1"/>
  <c r="G202" i="1"/>
  <c r="H202" i="1"/>
  <c r="I202" i="1"/>
  <c r="G203" i="1"/>
  <c r="H203" i="1"/>
  <c r="I203" i="1"/>
  <c r="G204" i="1"/>
  <c r="H204" i="1"/>
  <c r="I204" i="1"/>
  <c r="G205" i="1"/>
  <c r="H205" i="1"/>
  <c r="I205" i="1"/>
  <c r="G206" i="1"/>
  <c r="H206" i="1"/>
  <c r="I206" i="1"/>
  <c r="G207" i="1"/>
  <c r="H207" i="1"/>
  <c r="I207" i="1"/>
  <c r="G208" i="1"/>
  <c r="H208" i="1"/>
  <c r="I208" i="1"/>
  <c r="G209" i="1"/>
  <c r="H209" i="1"/>
  <c r="I209" i="1"/>
  <c r="G210" i="1"/>
  <c r="H210" i="1"/>
  <c r="I210" i="1"/>
  <c r="G211" i="1"/>
  <c r="H211" i="1"/>
  <c r="I211" i="1"/>
  <c r="G212" i="1"/>
  <c r="H212" i="1"/>
  <c r="I212" i="1"/>
  <c r="G213" i="1"/>
  <c r="H213" i="1"/>
  <c r="I213" i="1"/>
  <c r="G214" i="1"/>
  <c r="H214" i="1"/>
  <c r="I214" i="1"/>
  <c r="G215" i="1"/>
  <c r="H215" i="1"/>
  <c r="I215" i="1"/>
  <c r="G216" i="1"/>
  <c r="H216" i="1"/>
  <c r="I216" i="1"/>
  <c r="G217" i="1"/>
  <c r="H217" i="1"/>
  <c r="I217" i="1"/>
  <c r="G218" i="1"/>
  <c r="H218" i="1"/>
  <c r="I218" i="1"/>
  <c r="G219" i="1"/>
  <c r="H219" i="1"/>
  <c r="I219" i="1"/>
  <c r="G220" i="1"/>
  <c r="H220" i="1"/>
  <c r="I220" i="1"/>
  <c r="G221" i="1"/>
  <c r="H221" i="1"/>
  <c r="I221" i="1"/>
  <c r="G222" i="1"/>
  <c r="H222" i="1"/>
  <c r="I222" i="1"/>
  <c r="G223" i="1"/>
  <c r="H223" i="1"/>
  <c r="I223" i="1"/>
  <c r="G224" i="1"/>
  <c r="H224" i="1"/>
  <c r="I224" i="1"/>
  <c r="G225" i="1"/>
  <c r="H225" i="1"/>
  <c r="I225" i="1"/>
  <c r="G226" i="1"/>
  <c r="H226" i="1"/>
  <c r="I226" i="1"/>
  <c r="G227" i="1"/>
  <c r="H227" i="1"/>
  <c r="I227" i="1"/>
  <c r="G228" i="1"/>
  <c r="H228" i="1"/>
  <c r="I228" i="1"/>
  <c r="G229" i="1"/>
  <c r="H229" i="1"/>
  <c r="I229" i="1"/>
  <c r="G230" i="1"/>
  <c r="H230" i="1"/>
  <c r="I230" i="1"/>
  <c r="G231" i="1"/>
  <c r="H231" i="1"/>
  <c r="I231" i="1"/>
  <c r="G232" i="1"/>
  <c r="H232" i="1"/>
  <c r="I232" i="1"/>
  <c r="G233" i="1"/>
  <c r="H233" i="1"/>
  <c r="I233" i="1"/>
  <c r="G234" i="1"/>
  <c r="H234" i="1"/>
  <c r="I234" i="1"/>
  <c r="G235" i="1"/>
  <c r="H235" i="1"/>
  <c r="I235" i="1"/>
  <c r="G236" i="1"/>
  <c r="H236" i="1"/>
  <c r="I236" i="1"/>
  <c r="G237" i="1"/>
  <c r="H237" i="1"/>
  <c r="I237" i="1"/>
  <c r="G238" i="1"/>
  <c r="H238" i="1"/>
  <c r="I238" i="1"/>
  <c r="G239" i="1"/>
  <c r="H239" i="1"/>
  <c r="I239" i="1"/>
  <c r="G240" i="1"/>
  <c r="H240" i="1"/>
  <c r="I240" i="1"/>
  <c r="G241" i="1"/>
  <c r="H241" i="1"/>
  <c r="I241" i="1"/>
  <c r="G242" i="1"/>
  <c r="H242" i="1"/>
  <c r="I242" i="1"/>
  <c r="G243" i="1"/>
  <c r="H243" i="1"/>
  <c r="I243" i="1"/>
  <c r="G244" i="1"/>
  <c r="H244" i="1"/>
  <c r="I244" i="1"/>
  <c r="G245" i="1"/>
  <c r="H245" i="1"/>
  <c r="I245" i="1"/>
  <c r="G246" i="1"/>
  <c r="H246" i="1"/>
  <c r="I246" i="1"/>
  <c r="G247" i="1"/>
  <c r="H247" i="1"/>
  <c r="I247" i="1"/>
  <c r="G248" i="1"/>
  <c r="H248" i="1"/>
  <c r="I248" i="1"/>
  <c r="G249" i="1"/>
  <c r="H249" i="1"/>
  <c r="I249" i="1"/>
  <c r="G250" i="1"/>
  <c r="H250" i="1"/>
  <c r="I250" i="1"/>
  <c r="G251" i="1"/>
  <c r="H251" i="1"/>
  <c r="I251" i="1"/>
  <c r="G252" i="1"/>
  <c r="H252" i="1"/>
  <c r="I252" i="1"/>
  <c r="G253" i="1"/>
  <c r="H253" i="1"/>
  <c r="I253" i="1"/>
  <c r="G254" i="1"/>
  <c r="H254" i="1"/>
  <c r="I254" i="1"/>
  <c r="G255" i="1"/>
  <c r="H255" i="1"/>
  <c r="I255" i="1"/>
  <c r="G256" i="1"/>
  <c r="H256" i="1"/>
  <c r="I256" i="1"/>
  <c r="G257" i="1"/>
  <c r="H257" i="1"/>
  <c r="I257" i="1"/>
  <c r="G258" i="1"/>
  <c r="H258" i="1"/>
  <c r="I258" i="1"/>
  <c r="G259" i="1"/>
  <c r="H259" i="1"/>
  <c r="I259" i="1"/>
  <c r="G260" i="1"/>
  <c r="H260" i="1"/>
  <c r="I260" i="1"/>
  <c r="G261" i="1"/>
  <c r="H261" i="1"/>
  <c r="I261" i="1"/>
  <c r="G262" i="1"/>
  <c r="H262" i="1"/>
  <c r="I262" i="1"/>
  <c r="G263" i="1"/>
  <c r="H263" i="1"/>
  <c r="I263" i="1"/>
  <c r="G264" i="1"/>
  <c r="H264" i="1"/>
  <c r="I264" i="1"/>
  <c r="G265" i="1"/>
  <c r="H265" i="1"/>
  <c r="I265" i="1"/>
  <c r="G266" i="1"/>
  <c r="H266" i="1"/>
  <c r="I266" i="1"/>
  <c r="G267" i="1"/>
  <c r="H267" i="1"/>
  <c r="I267" i="1"/>
  <c r="G268" i="1"/>
  <c r="H268" i="1"/>
  <c r="I268" i="1"/>
  <c r="G269" i="1"/>
  <c r="H269" i="1"/>
  <c r="I269" i="1"/>
  <c r="G270" i="1"/>
  <c r="H270" i="1"/>
  <c r="I270" i="1"/>
  <c r="G271" i="1"/>
  <c r="H271" i="1"/>
  <c r="I271" i="1"/>
  <c r="G272" i="1"/>
  <c r="H272" i="1"/>
  <c r="I272" i="1"/>
  <c r="G273" i="1"/>
  <c r="H273" i="1"/>
  <c r="I273" i="1"/>
  <c r="G274" i="1"/>
  <c r="H274" i="1"/>
  <c r="I274" i="1"/>
  <c r="G275" i="1"/>
  <c r="H275" i="1"/>
  <c r="I275" i="1"/>
  <c r="G276" i="1"/>
  <c r="H276" i="1"/>
  <c r="I276" i="1"/>
  <c r="G277" i="1"/>
  <c r="H277" i="1"/>
  <c r="I277" i="1"/>
  <c r="G278" i="1"/>
  <c r="H278" i="1"/>
  <c r="I278" i="1"/>
  <c r="G279" i="1"/>
  <c r="H279" i="1"/>
  <c r="I279" i="1"/>
  <c r="G280" i="1"/>
  <c r="H280" i="1"/>
  <c r="I280" i="1"/>
  <c r="G281" i="1"/>
  <c r="H281" i="1"/>
  <c r="I281" i="1"/>
  <c r="G282" i="1"/>
  <c r="H282" i="1"/>
  <c r="I282" i="1"/>
  <c r="G283" i="1"/>
  <c r="H283" i="1"/>
  <c r="I283" i="1"/>
  <c r="G284" i="1"/>
  <c r="H284" i="1"/>
  <c r="I284" i="1"/>
  <c r="G285" i="1"/>
  <c r="H285" i="1"/>
  <c r="I285" i="1"/>
  <c r="G286" i="1"/>
  <c r="H286" i="1"/>
  <c r="I286" i="1"/>
  <c r="G287" i="1"/>
  <c r="H287" i="1"/>
  <c r="I287" i="1"/>
  <c r="G288" i="1"/>
  <c r="H288" i="1"/>
  <c r="I288" i="1"/>
  <c r="G289" i="1"/>
  <c r="H289" i="1"/>
  <c r="I289" i="1"/>
  <c r="G290" i="1"/>
  <c r="H290" i="1"/>
  <c r="I290" i="1"/>
  <c r="G291" i="1"/>
  <c r="H291" i="1"/>
  <c r="I291" i="1"/>
  <c r="G292" i="1"/>
  <c r="H292" i="1"/>
  <c r="I292" i="1"/>
  <c r="G293" i="1"/>
  <c r="H293" i="1"/>
  <c r="I293" i="1"/>
  <c r="G294" i="1"/>
  <c r="H294" i="1"/>
  <c r="I294" i="1"/>
  <c r="G295" i="1"/>
  <c r="H295" i="1"/>
  <c r="I295" i="1"/>
  <c r="G296" i="1"/>
  <c r="H296" i="1"/>
  <c r="I296" i="1"/>
  <c r="G297" i="1"/>
  <c r="H297" i="1"/>
  <c r="I297" i="1"/>
  <c r="G298" i="1"/>
  <c r="H298" i="1"/>
  <c r="I298" i="1"/>
  <c r="G299" i="1"/>
  <c r="H299" i="1"/>
  <c r="I299" i="1"/>
  <c r="G300" i="1"/>
  <c r="H300" i="1"/>
  <c r="I300" i="1"/>
  <c r="G301" i="1"/>
  <c r="H301" i="1"/>
  <c r="I301" i="1"/>
  <c r="G302" i="1"/>
  <c r="H302" i="1"/>
  <c r="I302" i="1"/>
  <c r="G303" i="1"/>
  <c r="H303" i="1"/>
  <c r="I303" i="1"/>
  <c r="G304" i="1"/>
  <c r="H304" i="1"/>
  <c r="I304" i="1"/>
  <c r="G305" i="1"/>
  <c r="H305" i="1"/>
  <c r="I305" i="1"/>
  <c r="G306" i="1"/>
  <c r="H306" i="1"/>
  <c r="I306" i="1"/>
  <c r="G307" i="1"/>
  <c r="H307" i="1"/>
  <c r="I307" i="1"/>
  <c r="G308" i="1"/>
  <c r="H308" i="1"/>
  <c r="I308" i="1"/>
  <c r="G309" i="1"/>
  <c r="H309" i="1"/>
  <c r="I309" i="1"/>
  <c r="G310" i="1"/>
  <c r="H310" i="1"/>
  <c r="I310" i="1"/>
  <c r="G311" i="1"/>
  <c r="H311" i="1"/>
  <c r="I311" i="1"/>
  <c r="G312" i="1"/>
  <c r="H312" i="1"/>
  <c r="I312" i="1"/>
  <c r="G313" i="1"/>
  <c r="H313" i="1"/>
  <c r="I313" i="1"/>
  <c r="G314" i="1"/>
  <c r="H314" i="1"/>
  <c r="I314" i="1"/>
  <c r="G315" i="1"/>
  <c r="H315" i="1"/>
  <c r="I315" i="1"/>
  <c r="G316" i="1"/>
  <c r="H316" i="1"/>
  <c r="I316" i="1"/>
  <c r="G317" i="1"/>
  <c r="H317" i="1"/>
  <c r="I317" i="1"/>
  <c r="G318" i="1"/>
  <c r="H318" i="1"/>
  <c r="I318" i="1"/>
  <c r="G319" i="1"/>
  <c r="H319" i="1"/>
  <c r="I319" i="1"/>
  <c r="G320" i="1"/>
  <c r="H320" i="1"/>
  <c r="I320" i="1"/>
  <c r="G321" i="1"/>
  <c r="H321" i="1"/>
  <c r="I321" i="1"/>
  <c r="G322" i="1"/>
  <c r="H322" i="1"/>
  <c r="I322" i="1"/>
  <c r="G323" i="1"/>
  <c r="H323" i="1"/>
  <c r="I323" i="1"/>
  <c r="G324" i="1"/>
  <c r="H324" i="1"/>
  <c r="I324" i="1"/>
  <c r="G325" i="1"/>
  <c r="H325" i="1"/>
  <c r="I325" i="1"/>
  <c r="G326" i="1"/>
  <c r="H326" i="1"/>
  <c r="I326" i="1"/>
  <c r="G327" i="1"/>
  <c r="H327" i="1"/>
  <c r="I327" i="1"/>
  <c r="G328" i="1"/>
  <c r="H328" i="1"/>
  <c r="I328" i="1"/>
  <c r="G329" i="1"/>
  <c r="H329" i="1"/>
  <c r="I329" i="1"/>
  <c r="G330" i="1"/>
  <c r="H330" i="1"/>
  <c r="I330" i="1"/>
  <c r="G331" i="1"/>
  <c r="H331" i="1"/>
  <c r="I331" i="1"/>
  <c r="G332" i="1"/>
  <c r="H332" i="1"/>
  <c r="I332" i="1"/>
  <c r="G333" i="1"/>
  <c r="H333" i="1"/>
  <c r="I333" i="1"/>
  <c r="G334" i="1"/>
  <c r="H334" i="1"/>
  <c r="I334" i="1"/>
  <c r="G335" i="1"/>
  <c r="H335" i="1"/>
  <c r="I335" i="1"/>
  <c r="G336" i="1"/>
  <c r="H336" i="1"/>
  <c r="I336" i="1"/>
  <c r="G337" i="1"/>
  <c r="H337" i="1"/>
  <c r="I337" i="1"/>
  <c r="G338" i="1"/>
  <c r="H338" i="1"/>
  <c r="I338" i="1"/>
  <c r="G339" i="1"/>
  <c r="H339" i="1"/>
  <c r="I339" i="1"/>
  <c r="G340" i="1"/>
  <c r="H340" i="1"/>
  <c r="I340" i="1"/>
  <c r="G341" i="1"/>
  <c r="H341" i="1"/>
  <c r="I341" i="1"/>
  <c r="G342" i="1"/>
  <c r="H342" i="1"/>
  <c r="I342" i="1"/>
  <c r="G343" i="1"/>
  <c r="H343" i="1"/>
  <c r="I343" i="1"/>
  <c r="G344" i="1"/>
  <c r="H344" i="1"/>
  <c r="I344" i="1"/>
  <c r="G345" i="1"/>
  <c r="H345" i="1"/>
  <c r="I345" i="1"/>
  <c r="G346" i="1"/>
  <c r="H346" i="1"/>
  <c r="I346" i="1"/>
  <c r="G347" i="1"/>
  <c r="H347" i="1"/>
  <c r="I347" i="1"/>
  <c r="G348" i="1"/>
  <c r="H348" i="1"/>
  <c r="I348" i="1"/>
  <c r="G349" i="1"/>
  <c r="H349" i="1"/>
  <c r="I349" i="1"/>
  <c r="G350" i="1"/>
  <c r="H350" i="1"/>
  <c r="I350" i="1"/>
  <c r="G351" i="1"/>
  <c r="H351" i="1"/>
  <c r="I351" i="1"/>
  <c r="G352" i="1"/>
  <c r="H352" i="1"/>
  <c r="I352" i="1"/>
  <c r="G353" i="1"/>
  <c r="H353" i="1"/>
  <c r="I353" i="1"/>
  <c r="G354" i="1"/>
  <c r="H354" i="1"/>
  <c r="I354" i="1"/>
  <c r="G355" i="1"/>
  <c r="H355" i="1"/>
  <c r="I355" i="1"/>
  <c r="G356" i="1"/>
  <c r="H356" i="1"/>
  <c r="I356" i="1"/>
  <c r="G357" i="1"/>
  <c r="H357" i="1"/>
  <c r="I357" i="1"/>
  <c r="G358" i="1"/>
  <c r="H358" i="1"/>
  <c r="I358" i="1"/>
  <c r="G359" i="1"/>
  <c r="H359" i="1"/>
  <c r="I359" i="1"/>
  <c r="G360" i="1"/>
  <c r="H360" i="1"/>
  <c r="I360" i="1"/>
  <c r="G361" i="1"/>
  <c r="H361" i="1"/>
  <c r="I361" i="1"/>
  <c r="G362" i="1"/>
  <c r="H362" i="1"/>
  <c r="I362" i="1"/>
  <c r="G363" i="1"/>
  <c r="H363" i="1"/>
  <c r="I363" i="1"/>
  <c r="G364" i="1"/>
  <c r="H364" i="1"/>
  <c r="I364" i="1"/>
  <c r="G365" i="1"/>
  <c r="H365" i="1"/>
  <c r="I365" i="1"/>
  <c r="G366" i="1"/>
  <c r="H366" i="1"/>
  <c r="I366" i="1"/>
  <c r="G367" i="1"/>
  <c r="H367" i="1"/>
  <c r="I367" i="1"/>
  <c r="G368" i="1"/>
  <c r="H368" i="1"/>
  <c r="I368" i="1"/>
  <c r="G369" i="1"/>
  <c r="H369" i="1"/>
  <c r="I369" i="1"/>
  <c r="G370" i="1"/>
  <c r="H370" i="1"/>
  <c r="I370" i="1"/>
  <c r="G371" i="1"/>
  <c r="H371" i="1"/>
  <c r="I371" i="1"/>
  <c r="G372" i="1"/>
  <c r="H372" i="1"/>
  <c r="I372" i="1"/>
  <c r="G373" i="1"/>
  <c r="H373" i="1"/>
  <c r="I373" i="1"/>
  <c r="G374" i="1"/>
  <c r="H374" i="1"/>
  <c r="I374" i="1"/>
  <c r="G375" i="1"/>
  <c r="H375" i="1"/>
  <c r="I375" i="1"/>
  <c r="G376" i="1"/>
  <c r="H376" i="1"/>
  <c r="I376" i="1"/>
  <c r="G377" i="1"/>
  <c r="H377" i="1"/>
  <c r="I377" i="1"/>
  <c r="G378" i="1"/>
  <c r="H378" i="1"/>
  <c r="I378" i="1"/>
  <c r="G379" i="1"/>
  <c r="H379" i="1"/>
  <c r="I379" i="1"/>
  <c r="G380" i="1"/>
  <c r="H380" i="1"/>
  <c r="I380" i="1"/>
  <c r="G381" i="1"/>
  <c r="H381" i="1"/>
  <c r="I381" i="1"/>
  <c r="G382" i="1"/>
  <c r="H382" i="1"/>
  <c r="I382" i="1"/>
  <c r="G383" i="1"/>
  <c r="H383" i="1"/>
  <c r="I383" i="1"/>
  <c r="G384" i="1"/>
  <c r="H384" i="1"/>
  <c r="I384" i="1"/>
  <c r="G385" i="1"/>
  <c r="H385" i="1"/>
  <c r="I385" i="1"/>
  <c r="G386" i="1"/>
  <c r="H386" i="1"/>
  <c r="I386" i="1"/>
  <c r="G387" i="1"/>
  <c r="H387" i="1"/>
  <c r="I387" i="1"/>
  <c r="G388" i="1"/>
  <c r="H388" i="1"/>
  <c r="I388" i="1"/>
  <c r="G389" i="1"/>
  <c r="H389" i="1"/>
  <c r="I389" i="1"/>
  <c r="G390" i="1"/>
  <c r="H390" i="1"/>
  <c r="I390" i="1"/>
  <c r="G391" i="1"/>
  <c r="H391" i="1"/>
  <c r="I391" i="1"/>
  <c r="G392" i="1"/>
  <c r="H392" i="1"/>
  <c r="I392" i="1"/>
  <c r="G393" i="1"/>
  <c r="H393" i="1"/>
  <c r="I393" i="1"/>
  <c r="G394" i="1"/>
  <c r="H394" i="1"/>
  <c r="I394" i="1"/>
  <c r="G395" i="1"/>
  <c r="H395" i="1"/>
  <c r="I395" i="1"/>
  <c r="G396" i="1"/>
  <c r="H396" i="1"/>
  <c r="I396" i="1"/>
  <c r="G397" i="1"/>
  <c r="H397" i="1"/>
  <c r="I397" i="1"/>
  <c r="G398" i="1"/>
  <c r="H398" i="1"/>
  <c r="I398" i="1"/>
  <c r="G399" i="1"/>
  <c r="H399" i="1"/>
  <c r="I399" i="1"/>
  <c r="G400" i="1"/>
  <c r="H400" i="1"/>
  <c r="I400" i="1"/>
  <c r="G401" i="1"/>
  <c r="H401" i="1"/>
  <c r="I401" i="1"/>
  <c r="G402" i="1"/>
  <c r="H402" i="1"/>
  <c r="I402" i="1"/>
  <c r="G403" i="1"/>
  <c r="H403" i="1"/>
  <c r="I403" i="1"/>
  <c r="G404" i="1"/>
  <c r="H404" i="1"/>
  <c r="I404" i="1"/>
  <c r="G405" i="1"/>
  <c r="H405" i="1"/>
  <c r="I405" i="1"/>
  <c r="G406" i="1"/>
  <c r="H406" i="1"/>
  <c r="I406" i="1"/>
  <c r="G407" i="1"/>
  <c r="H407" i="1"/>
  <c r="I407" i="1"/>
  <c r="G408" i="1"/>
  <c r="H408" i="1"/>
  <c r="I408" i="1"/>
  <c r="G409" i="1"/>
  <c r="H409" i="1"/>
  <c r="I409" i="1"/>
  <c r="G410" i="1"/>
  <c r="H410" i="1"/>
  <c r="I410" i="1"/>
  <c r="G411" i="1"/>
  <c r="H411" i="1"/>
  <c r="I411" i="1"/>
  <c r="G412" i="1"/>
  <c r="H412" i="1"/>
  <c r="I412" i="1"/>
  <c r="G413" i="1"/>
  <c r="H413" i="1"/>
  <c r="I413" i="1"/>
  <c r="G414" i="1"/>
  <c r="H414" i="1"/>
  <c r="I414" i="1"/>
  <c r="G415" i="1"/>
  <c r="H415" i="1"/>
  <c r="I415" i="1"/>
  <c r="G416" i="1"/>
  <c r="H416" i="1"/>
  <c r="I416" i="1"/>
  <c r="G417" i="1"/>
  <c r="H417" i="1"/>
  <c r="I417" i="1"/>
  <c r="G418" i="1"/>
  <c r="H418" i="1"/>
  <c r="I418" i="1"/>
  <c r="G419" i="1"/>
  <c r="H419" i="1"/>
  <c r="I419" i="1"/>
  <c r="G420" i="1"/>
  <c r="H420" i="1"/>
  <c r="I420" i="1"/>
  <c r="G421" i="1"/>
  <c r="H421" i="1"/>
  <c r="I421" i="1"/>
  <c r="G422" i="1"/>
  <c r="H422" i="1"/>
  <c r="I422" i="1"/>
  <c r="G423" i="1"/>
  <c r="H423" i="1"/>
  <c r="I423" i="1"/>
  <c r="G424" i="1"/>
  <c r="H424" i="1"/>
  <c r="I424" i="1"/>
  <c r="G425" i="1"/>
  <c r="H425" i="1"/>
  <c r="I425" i="1"/>
  <c r="G426" i="1"/>
  <c r="H426" i="1"/>
  <c r="I426" i="1"/>
  <c r="G427" i="1"/>
  <c r="H427" i="1"/>
  <c r="I427" i="1"/>
  <c r="G428" i="1"/>
  <c r="H428" i="1"/>
  <c r="I428" i="1"/>
  <c r="G429" i="1"/>
  <c r="H429" i="1"/>
  <c r="I429" i="1"/>
  <c r="G430" i="1"/>
  <c r="H430" i="1"/>
  <c r="I430" i="1"/>
  <c r="G431" i="1"/>
  <c r="H431" i="1"/>
  <c r="I431" i="1"/>
  <c r="G432" i="1"/>
  <c r="H432" i="1"/>
  <c r="I432" i="1"/>
  <c r="G433" i="1"/>
  <c r="H433" i="1"/>
  <c r="I433" i="1"/>
  <c r="G434" i="1"/>
  <c r="H434" i="1"/>
  <c r="I434" i="1"/>
  <c r="G435" i="1"/>
  <c r="H435" i="1"/>
  <c r="I435" i="1"/>
  <c r="G436" i="1"/>
  <c r="H436" i="1"/>
  <c r="I436" i="1"/>
  <c r="G437" i="1"/>
  <c r="H437" i="1"/>
  <c r="I437" i="1"/>
  <c r="G438" i="1"/>
  <c r="H438" i="1"/>
  <c r="I438" i="1"/>
  <c r="G439" i="1"/>
  <c r="H439" i="1"/>
  <c r="I439" i="1"/>
  <c r="G440" i="1"/>
  <c r="H440" i="1"/>
  <c r="I440" i="1"/>
  <c r="G441" i="1"/>
  <c r="H441" i="1"/>
  <c r="I441" i="1"/>
  <c r="G442" i="1"/>
  <c r="H442" i="1"/>
  <c r="I442" i="1"/>
  <c r="G443" i="1"/>
  <c r="H443" i="1"/>
  <c r="I443" i="1"/>
  <c r="G444" i="1"/>
  <c r="H444" i="1"/>
  <c r="I444" i="1"/>
  <c r="G445" i="1"/>
  <c r="H445" i="1"/>
  <c r="I445" i="1"/>
  <c r="G446" i="1"/>
  <c r="H446" i="1"/>
  <c r="I446" i="1"/>
  <c r="G447" i="1"/>
  <c r="H447" i="1"/>
  <c r="I447" i="1"/>
  <c r="G448" i="1"/>
  <c r="H448" i="1"/>
  <c r="I448" i="1"/>
  <c r="G449" i="1"/>
  <c r="H449" i="1"/>
  <c r="I449" i="1"/>
  <c r="G450" i="1"/>
  <c r="H450" i="1"/>
  <c r="I450" i="1"/>
  <c r="G451" i="1"/>
  <c r="H451" i="1"/>
  <c r="I451" i="1"/>
  <c r="G452" i="1"/>
  <c r="H452" i="1"/>
  <c r="I452" i="1"/>
  <c r="G453" i="1"/>
  <c r="H453" i="1"/>
  <c r="I453" i="1"/>
  <c r="G454" i="1"/>
  <c r="H454" i="1"/>
  <c r="I454" i="1"/>
  <c r="G455" i="1"/>
  <c r="H455" i="1"/>
  <c r="I455" i="1"/>
  <c r="G456" i="1"/>
  <c r="H456" i="1"/>
  <c r="I456" i="1"/>
  <c r="G457" i="1"/>
  <c r="H457" i="1"/>
  <c r="I457" i="1"/>
  <c r="G458" i="1"/>
  <c r="H458" i="1"/>
  <c r="I458" i="1"/>
  <c r="G459" i="1"/>
  <c r="H459" i="1"/>
  <c r="I459" i="1"/>
  <c r="G460" i="1"/>
  <c r="H460" i="1"/>
  <c r="I460" i="1"/>
  <c r="G461" i="1"/>
  <c r="H461" i="1"/>
  <c r="I461" i="1"/>
  <c r="G462" i="1"/>
  <c r="H462" i="1"/>
  <c r="I462" i="1"/>
  <c r="G463" i="1"/>
  <c r="H463" i="1"/>
  <c r="I463" i="1"/>
  <c r="G464" i="1"/>
  <c r="H464" i="1"/>
  <c r="I464" i="1"/>
  <c r="G465" i="1"/>
  <c r="H465" i="1"/>
  <c r="I465" i="1"/>
  <c r="G466" i="1"/>
  <c r="H466" i="1"/>
  <c r="I466" i="1"/>
  <c r="G467" i="1"/>
  <c r="H467" i="1"/>
  <c r="I467" i="1"/>
  <c r="G468" i="1"/>
  <c r="H468" i="1"/>
  <c r="I468" i="1"/>
  <c r="G469" i="1"/>
  <c r="H469" i="1"/>
  <c r="I469" i="1"/>
  <c r="G470" i="1"/>
  <c r="H470" i="1"/>
  <c r="I470" i="1"/>
  <c r="G471" i="1"/>
  <c r="H471" i="1"/>
  <c r="I471" i="1"/>
  <c r="G472" i="1"/>
  <c r="H472" i="1"/>
  <c r="I472" i="1"/>
  <c r="G473" i="1"/>
  <c r="H473" i="1"/>
  <c r="I473" i="1"/>
  <c r="G474" i="1"/>
  <c r="H474" i="1"/>
  <c r="I474" i="1"/>
  <c r="G475" i="1"/>
  <c r="H475" i="1"/>
  <c r="I475" i="1"/>
  <c r="G476" i="1"/>
  <c r="H476" i="1"/>
  <c r="I476" i="1"/>
  <c r="G477" i="1"/>
  <c r="H477" i="1"/>
  <c r="I477" i="1"/>
  <c r="G478" i="1"/>
  <c r="H478" i="1"/>
  <c r="I478" i="1"/>
  <c r="G479" i="1"/>
  <c r="H479" i="1"/>
  <c r="I479" i="1"/>
  <c r="G480" i="1"/>
  <c r="H480" i="1"/>
  <c r="I480" i="1"/>
  <c r="G481" i="1"/>
  <c r="H481" i="1"/>
  <c r="I481" i="1"/>
  <c r="G482" i="1"/>
  <c r="H482" i="1"/>
  <c r="I482" i="1"/>
  <c r="G483" i="1"/>
  <c r="H483" i="1"/>
  <c r="I483" i="1"/>
  <c r="G484" i="1"/>
  <c r="H484" i="1"/>
  <c r="I484" i="1"/>
  <c r="G485" i="1"/>
  <c r="H485" i="1"/>
  <c r="I485" i="1"/>
  <c r="G486" i="1"/>
  <c r="H486" i="1"/>
  <c r="I486" i="1"/>
  <c r="G487" i="1"/>
  <c r="H487" i="1"/>
  <c r="I487" i="1"/>
  <c r="G488" i="1"/>
  <c r="H488" i="1"/>
  <c r="I488" i="1"/>
  <c r="G489" i="1"/>
  <c r="H489" i="1"/>
  <c r="I489" i="1"/>
  <c r="G490" i="1"/>
  <c r="H490" i="1"/>
  <c r="I490" i="1"/>
  <c r="G491" i="1"/>
  <c r="H491" i="1"/>
  <c r="I491" i="1"/>
  <c r="G492" i="1"/>
  <c r="H492" i="1"/>
  <c r="I492" i="1"/>
  <c r="G493" i="1"/>
  <c r="H493" i="1"/>
  <c r="I493" i="1"/>
  <c r="G494" i="1"/>
  <c r="H494" i="1"/>
  <c r="I494" i="1"/>
  <c r="G495" i="1"/>
  <c r="H495" i="1"/>
  <c r="I495" i="1"/>
  <c r="G496" i="1"/>
  <c r="H496" i="1"/>
  <c r="I496" i="1"/>
  <c r="G497" i="1"/>
  <c r="H497" i="1"/>
  <c r="I497" i="1"/>
  <c r="G498" i="1"/>
  <c r="H498" i="1"/>
  <c r="I498" i="1"/>
  <c r="G499" i="1"/>
  <c r="H499" i="1"/>
  <c r="I499" i="1"/>
  <c r="G500" i="1"/>
  <c r="H500" i="1"/>
  <c r="I500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D18" i="1" a="1"/>
  <c r="G84" i="1" l="1"/>
  <c r="G96" i="1"/>
  <c r="G108" i="1"/>
  <c r="I119" i="1"/>
  <c r="G131" i="1"/>
  <c r="G130" i="1"/>
  <c r="G72" i="1"/>
  <c r="G85" i="1"/>
  <c r="G97" i="1"/>
  <c r="G109" i="1"/>
  <c r="G120" i="1"/>
  <c r="G132" i="1"/>
  <c r="G73" i="1"/>
  <c r="G86" i="1"/>
  <c r="G98" i="1"/>
  <c r="G110" i="1"/>
  <c r="G121" i="1"/>
  <c r="G133" i="1"/>
  <c r="G74" i="1"/>
  <c r="G87" i="1"/>
  <c r="G99" i="1"/>
  <c r="G111" i="1"/>
  <c r="G122" i="1"/>
  <c r="G134" i="1"/>
  <c r="G129" i="1"/>
  <c r="G75" i="1"/>
  <c r="G88" i="1"/>
  <c r="G100" i="1"/>
  <c r="G112" i="1"/>
  <c r="G123" i="1"/>
  <c r="G135" i="1"/>
  <c r="F120" i="1"/>
  <c r="I120" i="1" s="1"/>
  <c r="F121" i="1" s="1"/>
  <c r="I121" i="1" s="1"/>
  <c r="F122" i="1" s="1"/>
  <c r="I122" i="1" s="1"/>
  <c r="F123" i="1" s="1"/>
  <c r="I123" i="1" s="1"/>
  <c r="F124" i="1" s="1"/>
  <c r="I124" i="1" s="1"/>
  <c r="F125" i="1" s="1"/>
  <c r="I125" i="1" s="1"/>
  <c r="F126" i="1" s="1"/>
  <c r="I126" i="1" s="1"/>
  <c r="F127" i="1" s="1"/>
  <c r="I127" i="1" s="1"/>
  <c r="F128" i="1" s="1"/>
  <c r="I128" i="1" s="1"/>
  <c r="F129" i="1" s="1"/>
  <c r="I129" i="1" s="1"/>
  <c r="F130" i="1" s="1"/>
  <c r="I130" i="1" s="1"/>
  <c r="F131" i="1" s="1"/>
  <c r="I131" i="1" s="1"/>
  <c r="F132" i="1" s="1"/>
  <c r="I132" i="1" s="1"/>
  <c r="F133" i="1" s="1"/>
  <c r="I133" i="1" s="1"/>
  <c r="F134" i="1" s="1"/>
  <c r="I134" i="1" s="1"/>
  <c r="F135" i="1" s="1"/>
  <c r="I135" i="1" s="1"/>
  <c r="F136" i="1" s="1"/>
  <c r="I136" i="1" s="1"/>
  <c r="F137" i="1" s="1"/>
  <c r="I137" i="1" s="1"/>
  <c r="G118" i="1"/>
  <c r="G119" i="1"/>
  <c r="G76" i="1"/>
  <c r="G89" i="1"/>
  <c r="G101" i="1"/>
  <c r="G113" i="1"/>
  <c r="G124" i="1"/>
  <c r="G136" i="1"/>
  <c r="G106" i="1"/>
  <c r="G95" i="1"/>
  <c r="G78" i="1"/>
  <c r="G90" i="1"/>
  <c r="G102" i="1"/>
  <c r="G114" i="1"/>
  <c r="G125" i="1"/>
  <c r="G137" i="1"/>
  <c r="G79" i="1"/>
  <c r="G91" i="1"/>
  <c r="G103" i="1"/>
  <c r="G115" i="1"/>
  <c r="G126" i="1"/>
  <c r="G94" i="1"/>
  <c r="G107" i="1"/>
  <c r="G128" i="1"/>
  <c r="G117" i="1"/>
  <c r="G105" i="1"/>
  <c r="G93" i="1"/>
  <c r="G81" i="1"/>
  <c r="G83" i="1"/>
  <c r="G82" i="1"/>
  <c r="G127" i="1"/>
  <c r="G116" i="1"/>
  <c r="G104" i="1"/>
  <c r="G92" i="1"/>
  <c r="G80" i="1"/>
  <c r="G65" i="1"/>
  <c r="G77" i="1"/>
  <c r="G70" i="1"/>
  <c r="G71" i="1"/>
  <c r="G66" i="1"/>
  <c r="G67" i="1"/>
  <c r="G68" i="1"/>
  <c r="G69" i="1"/>
  <c r="G60" i="1"/>
  <c r="G64" i="1"/>
  <c r="G63" i="1"/>
  <c r="G62" i="1"/>
  <c r="G61" i="1"/>
  <c r="G58" i="1"/>
  <c r="G57" i="1"/>
  <c r="G56" i="1"/>
  <c r="G55" i="1"/>
  <c r="G54" i="1"/>
  <c r="G59" i="1"/>
  <c r="G40" i="1"/>
  <c r="G51" i="1"/>
  <c r="G50" i="1"/>
  <c r="G42" i="1"/>
  <c r="G41" i="1"/>
  <c r="G39" i="1"/>
  <c r="G19" i="1"/>
  <c r="G38" i="1"/>
  <c r="G30" i="1"/>
  <c r="G29" i="1"/>
  <c r="G28" i="1"/>
  <c r="G53" i="1"/>
  <c r="G27" i="1"/>
  <c r="G52" i="1"/>
  <c r="G26" i="1"/>
  <c r="G49" i="1"/>
  <c r="G37" i="1"/>
  <c r="G48" i="1"/>
  <c r="G36" i="1"/>
  <c r="G24" i="1"/>
  <c r="G25" i="1"/>
  <c r="G47" i="1"/>
  <c r="G35" i="1"/>
  <c r="G23" i="1"/>
  <c r="G46" i="1"/>
  <c r="G45" i="1"/>
  <c r="G33" i="1"/>
  <c r="G21" i="1"/>
  <c r="G22" i="1"/>
  <c r="G44" i="1"/>
  <c r="G32" i="1"/>
  <c r="G20" i="1"/>
  <c r="G34" i="1"/>
  <c r="G43" i="1"/>
  <c r="G31" i="1"/>
  <c r="D18" i="1"/>
  <c r="C84" i="1" l="1"/>
  <c r="C96" i="1"/>
  <c r="C108" i="1"/>
  <c r="C120" i="1"/>
  <c r="C132" i="1"/>
  <c r="C86" i="1"/>
  <c r="C98" i="1"/>
  <c r="C122" i="1"/>
  <c r="C134" i="1"/>
  <c r="C99" i="1"/>
  <c r="C111" i="1"/>
  <c r="C135" i="1"/>
  <c r="C101" i="1"/>
  <c r="C125" i="1"/>
  <c r="C102" i="1"/>
  <c r="C79" i="1"/>
  <c r="C115" i="1"/>
  <c r="C104" i="1"/>
  <c r="C128" i="1"/>
  <c r="C105" i="1"/>
  <c r="C118" i="1"/>
  <c r="C95" i="1"/>
  <c r="C85" i="1"/>
  <c r="C97" i="1"/>
  <c r="C109" i="1"/>
  <c r="C121" i="1"/>
  <c r="C133" i="1"/>
  <c r="C110" i="1"/>
  <c r="C87" i="1"/>
  <c r="C123" i="1"/>
  <c r="C113" i="1"/>
  <c r="C137" i="1"/>
  <c r="C78" i="1"/>
  <c r="C126" i="1"/>
  <c r="C91" i="1"/>
  <c r="C127" i="1"/>
  <c r="C80" i="1"/>
  <c r="C116" i="1"/>
  <c r="C81" i="1"/>
  <c r="C129" i="1"/>
  <c r="C82" i="1"/>
  <c r="C107" i="1"/>
  <c r="C117" i="1"/>
  <c r="C94" i="1"/>
  <c r="C130" i="1"/>
  <c r="C119" i="1"/>
  <c r="C88" i="1"/>
  <c r="C100" i="1"/>
  <c r="C112" i="1"/>
  <c r="C124" i="1"/>
  <c r="C136" i="1"/>
  <c r="C89" i="1"/>
  <c r="C90" i="1"/>
  <c r="C114" i="1"/>
  <c r="C103" i="1"/>
  <c r="C92" i="1"/>
  <c r="C93" i="1"/>
  <c r="C106" i="1"/>
  <c r="C83" i="1"/>
  <c r="C131" i="1"/>
  <c r="F18" i="1"/>
  <c r="G18" i="1"/>
  <c r="C31" i="1"/>
  <c r="C75" i="1"/>
  <c r="C76" i="1"/>
  <c r="C77" i="1"/>
  <c r="C66" i="1"/>
  <c r="C67" i="1"/>
  <c r="C68" i="1"/>
  <c r="C69" i="1"/>
  <c r="C70" i="1"/>
  <c r="C71" i="1"/>
  <c r="C72" i="1"/>
  <c r="C73" i="1"/>
  <c r="C74" i="1"/>
  <c r="C39" i="1"/>
  <c r="C18" i="1"/>
  <c r="C42" i="1"/>
  <c r="C54" i="1"/>
  <c r="C43" i="1"/>
  <c r="C44" i="1"/>
  <c r="C56" i="1"/>
  <c r="C45" i="1"/>
  <c r="C57" i="1"/>
  <c r="C46" i="1"/>
  <c r="C58" i="1"/>
  <c r="C47" i="1"/>
  <c r="C59" i="1"/>
  <c r="C48" i="1"/>
  <c r="C60" i="1"/>
  <c r="C49" i="1"/>
  <c r="C61" i="1"/>
  <c r="C50" i="1"/>
  <c r="C62" i="1"/>
  <c r="C51" i="1"/>
  <c r="C63" i="1"/>
  <c r="C52" i="1"/>
  <c r="C64" i="1"/>
  <c r="C53" i="1"/>
  <c r="C65" i="1"/>
  <c r="C55" i="1"/>
  <c r="C28" i="1"/>
  <c r="C19" i="1"/>
  <c r="B222" i="1"/>
  <c r="C30" i="1"/>
  <c r="C23" i="1"/>
  <c r="C34" i="1"/>
  <c r="C35" i="1"/>
  <c r="C22" i="1"/>
  <c r="C24" i="1"/>
  <c r="C33" i="1"/>
  <c r="C36" i="1"/>
  <c r="C21" i="1"/>
  <c r="C38" i="1"/>
  <c r="C20" i="1"/>
  <c r="C40" i="1"/>
  <c r="C29" i="1"/>
  <c r="C41" i="1"/>
  <c r="C27" i="1"/>
  <c r="C25" i="1"/>
  <c r="C26" i="1"/>
  <c r="C37" i="1"/>
  <c r="C32" i="1"/>
  <c r="B19" i="1"/>
  <c r="B456" i="1"/>
  <c r="B106" i="1"/>
  <c r="B394" i="1"/>
  <c r="B464" i="1"/>
  <c r="B423" i="1"/>
  <c r="B469" i="1"/>
  <c r="B461" i="1"/>
  <c r="B280" i="1"/>
  <c r="B380" i="1"/>
  <c r="B453" i="1"/>
  <c r="B438" i="1"/>
  <c r="B28" i="1"/>
  <c r="B216" i="1"/>
  <c r="B283" i="1"/>
  <c r="B472" i="1"/>
  <c r="B182" i="1"/>
  <c r="B102" i="1"/>
  <c r="B395" i="1"/>
  <c r="B271" i="1"/>
  <c r="B449" i="1"/>
  <c r="B376" i="1"/>
  <c r="B86" i="1"/>
  <c r="B383" i="1"/>
  <c r="B259" i="1"/>
  <c r="B185" i="1"/>
  <c r="B114" i="1"/>
  <c r="B477" i="1"/>
  <c r="B180" i="1"/>
  <c r="B44" i="1"/>
  <c r="B247" i="1"/>
  <c r="B312" i="1"/>
  <c r="B134" i="1"/>
  <c r="B390" i="1"/>
  <c r="B153" i="1"/>
  <c r="B375" i="1"/>
  <c r="B328" i="1"/>
  <c r="B78" i="1"/>
  <c r="B325" i="1"/>
  <c r="B318" i="1"/>
  <c r="B382" i="1"/>
  <c r="B460" i="1"/>
  <c r="B49" i="1"/>
  <c r="B121" i="1"/>
  <c r="B190" i="1"/>
  <c r="B168" i="1"/>
  <c r="B359" i="1"/>
  <c r="B71" i="1"/>
  <c r="B320" i="1"/>
  <c r="B32" i="1"/>
  <c r="B235" i="1"/>
  <c r="B61" i="1"/>
  <c r="B342" i="1"/>
  <c r="B186" i="1"/>
  <c r="B418" i="1"/>
  <c r="B170" i="1"/>
  <c r="B117" i="1"/>
  <c r="B354" i="1"/>
  <c r="B112" i="1"/>
  <c r="B196" i="1"/>
  <c r="B267" i="1"/>
  <c r="B349" i="1"/>
  <c r="B411" i="1"/>
  <c r="B473" i="1"/>
  <c r="B64" i="1"/>
  <c r="B84" i="1"/>
  <c r="B275" i="1"/>
  <c r="B45" i="1"/>
  <c r="B236" i="1"/>
  <c r="B439" i="1"/>
  <c r="B151" i="1"/>
  <c r="B483" i="1"/>
  <c r="B437" i="1"/>
  <c r="B177" i="1"/>
  <c r="B41" i="1"/>
  <c r="B176" i="1"/>
  <c r="B258" i="1"/>
  <c r="B241" i="1"/>
  <c r="B209" i="1"/>
  <c r="B131" i="1"/>
  <c r="B189" i="1"/>
  <c r="B485" i="1"/>
  <c r="B435" i="1"/>
  <c r="B122" i="1"/>
  <c r="B407" i="1"/>
  <c r="B80" i="1"/>
  <c r="B253" i="1"/>
  <c r="B406" i="1"/>
  <c r="B52" i="1"/>
  <c r="B204" i="1"/>
  <c r="B356" i="1"/>
  <c r="B62" i="1"/>
  <c r="B387" i="1"/>
  <c r="B413" i="1"/>
  <c r="B226" i="1"/>
  <c r="B344" i="1"/>
  <c r="B109" i="1"/>
  <c r="B405" i="1"/>
  <c r="B336" i="1"/>
  <c r="B137" i="1"/>
  <c r="B83" i="1"/>
  <c r="B373" i="1"/>
  <c r="B326" i="1"/>
  <c r="B249" i="1"/>
  <c r="B396" i="1"/>
  <c r="B72" i="1"/>
  <c r="B139" i="1"/>
  <c r="B401" i="1"/>
  <c r="B129" i="1"/>
  <c r="B360" i="1"/>
  <c r="B111" i="1"/>
  <c r="B39" i="1"/>
  <c r="B297" i="1"/>
  <c r="B34" i="1"/>
  <c r="B160" i="1"/>
  <c r="B231" i="1"/>
  <c r="B316" i="1"/>
  <c r="B378" i="1"/>
  <c r="B442" i="1"/>
  <c r="B25" i="1"/>
  <c r="B60" i="1"/>
  <c r="B251" i="1"/>
  <c r="B21" i="1"/>
  <c r="B212" i="1"/>
  <c r="B415" i="1"/>
  <c r="B127" i="1"/>
  <c r="B18" i="1"/>
  <c r="B206" i="1"/>
  <c r="B266" i="1"/>
  <c r="B24" i="1"/>
  <c r="B379" i="1"/>
  <c r="B309" i="1"/>
  <c r="B465" i="1"/>
  <c r="B50" i="1"/>
  <c r="B228" i="1"/>
  <c r="B92" i="1"/>
  <c r="B292" i="1"/>
  <c r="B207" i="1"/>
  <c r="B446" i="1"/>
  <c r="B262" i="1"/>
  <c r="B368" i="1"/>
  <c r="B482" i="1"/>
  <c r="B417" i="1"/>
  <c r="B430" i="1"/>
  <c r="B244" i="1"/>
  <c r="B68" i="1"/>
  <c r="B434" i="1"/>
  <c r="B351" i="1"/>
  <c r="B157" i="1"/>
  <c r="B95" i="1"/>
  <c r="B289" i="1"/>
  <c r="B353" i="1"/>
  <c r="B66" i="1"/>
  <c r="B371" i="1"/>
  <c r="B99" i="1"/>
  <c r="B161" i="1"/>
  <c r="B388" i="1"/>
  <c r="B90" i="1"/>
  <c r="B178" i="1"/>
  <c r="B333" i="1"/>
  <c r="B42" i="1"/>
  <c r="B33" i="1"/>
  <c r="B224" i="1"/>
  <c r="B133" i="1"/>
  <c r="B424" i="1"/>
  <c r="B337" i="1"/>
  <c r="B496" i="1"/>
  <c r="B89" i="1"/>
  <c r="B213" i="1"/>
  <c r="B363" i="1"/>
  <c r="B81" i="1"/>
  <c r="B500" i="1"/>
  <c r="B115" i="1"/>
  <c r="B277" i="1"/>
  <c r="B30" i="1"/>
  <c r="B330" i="1"/>
  <c r="B215" i="1"/>
  <c r="B162" i="1"/>
  <c r="B40" i="1"/>
  <c r="B399" i="1"/>
  <c r="B138" i="1"/>
  <c r="B419" i="1"/>
  <c r="B295" i="1"/>
  <c r="B278" i="1"/>
  <c r="B384" i="1"/>
  <c r="B193" i="1"/>
  <c r="B119" i="1"/>
  <c r="B221" i="1"/>
  <c r="B457" i="1"/>
  <c r="B366" i="1"/>
  <c r="B173" i="1"/>
  <c r="B107" i="1"/>
  <c r="B255" i="1"/>
  <c r="B219" i="1"/>
  <c r="B148" i="1"/>
  <c r="B493" i="1"/>
  <c r="B192" i="1"/>
  <c r="B56" i="1"/>
  <c r="B421" i="1"/>
  <c r="B358" i="1"/>
  <c r="B398" i="1"/>
  <c r="B208" i="1"/>
  <c r="B332" i="1"/>
  <c r="B145" i="1"/>
  <c r="B76" i="1"/>
  <c r="B458" i="1"/>
  <c r="B263" i="1"/>
  <c r="B427" i="1"/>
  <c r="B165" i="1"/>
  <c r="B97" i="1"/>
  <c r="B75" i="1"/>
  <c r="B270" i="1"/>
  <c r="B142" i="1"/>
  <c r="B301" i="1"/>
  <c r="B425" i="1"/>
  <c r="B48" i="1"/>
  <c r="B239" i="1"/>
  <c r="B200" i="1"/>
  <c r="B403" i="1"/>
  <c r="B197" i="1"/>
  <c r="B454" i="1"/>
  <c r="B54" i="1"/>
  <c r="B306" i="1"/>
  <c r="B484" i="1"/>
  <c r="B468" i="1"/>
  <c r="B238" i="1"/>
  <c r="B73" i="1"/>
  <c r="B124" i="1"/>
  <c r="B195" i="1"/>
  <c r="B282" i="1"/>
  <c r="B348" i="1"/>
  <c r="B410" i="1"/>
  <c r="B63" i="1"/>
  <c r="B36" i="1"/>
  <c r="B227" i="1"/>
  <c r="B476" i="1"/>
  <c r="B188" i="1"/>
  <c r="B391" i="1"/>
  <c r="B103" i="1"/>
  <c r="B91" i="1"/>
  <c r="B340" i="1"/>
  <c r="B256" i="1"/>
  <c r="B166" i="1"/>
  <c r="B74" i="1"/>
  <c r="B369" i="1"/>
  <c r="B471" i="1"/>
  <c r="B126" i="1"/>
  <c r="B243" i="1"/>
  <c r="B352" i="1"/>
  <c r="B433" i="1"/>
  <c r="B305" i="1"/>
  <c r="B409" i="1"/>
  <c r="B38" i="1"/>
  <c r="B181" i="1"/>
  <c r="B294" i="1"/>
  <c r="B495" i="1"/>
  <c r="B303" i="1"/>
  <c r="B88" i="1"/>
  <c r="B365" i="1"/>
  <c r="B159" i="1"/>
  <c r="B445" i="1"/>
  <c r="B246" i="1"/>
  <c r="B27" i="1"/>
  <c r="B315" i="1"/>
  <c r="B101" i="1"/>
  <c r="B377" i="1"/>
  <c r="B172" i="1"/>
  <c r="B22" i="1"/>
  <c r="B156" i="1"/>
  <c r="B491" i="1"/>
  <c r="B347" i="1"/>
  <c r="B203" i="1"/>
  <c r="B59" i="1"/>
  <c r="B452" i="1"/>
  <c r="B308" i="1"/>
  <c r="B164" i="1"/>
  <c r="B20" i="1"/>
  <c r="B367" i="1"/>
  <c r="B223" i="1"/>
  <c r="B79" i="1"/>
  <c r="B370" i="1"/>
  <c r="B290" i="1"/>
  <c r="B198" i="1"/>
  <c r="B110" i="1"/>
  <c r="B339" i="1"/>
  <c r="B448" i="1"/>
  <c r="B94" i="1"/>
  <c r="B218" i="1"/>
  <c r="B324" i="1"/>
  <c r="B402" i="1"/>
  <c r="B274" i="1"/>
  <c r="B386" i="1"/>
  <c r="B489" i="1"/>
  <c r="B147" i="1"/>
  <c r="B269" i="1"/>
  <c r="B480" i="1"/>
  <c r="B286" i="1"/>
  <c r="B70" i="1"/>
  <c r="B350" i="1"/>
  <c r="B141" i="1"/>
  <c r="B429" i="1"/>
  <c r="B230" i="1"/>
  <c r="B492" i="1"/>
  <c r="B300" i="1"/>
  <c r="B85" i="1"/>
  <c r="B362" i="1"/>
  <c r="B154" i="1"/>
  <c r="B288" i="1"/>
  <c r="B144" i="1"/>
  <c r="B479" i="1"/>
  <c r="B335" i="1"/>
  <c r="B191" i="1"/>
  <c r="B47" i="1"/>
  <c r="B440" i="1"/>
  <c r="B296" i="1"/>
  <c r="B152" i="1"/>
  <c r="B499" i="1"/>
  <c r="B355" i="1"/>
  <c r="B211" i="1"/>
  <c r="B67" i="1"/>
  <c r="B313" i="1"/>
  <c r="B310" i="1"/>
  <c r="B184" i="1"/>
  <c r="B242" i="1"/>
  <c r="B113" i="1"/>
  <c r="B51" i="1"/>
  <c r="B412" i="1"/>
  <c r="B281" i="1"/>
  <c r="B346" i="1"/>
  <c r="B132" i="1"/>
  <c r="B179" i="1"/>
  <c r="B284" i="1"/>
  <c r="B199" i="1"/>
  <c r="B422" i="1"/>
  <c r="B169" i="1"/>
  <c r="B150" i="1"/>
  <c r="B217" i="1"/>
  <c r="B77" i="1"/>
  <c r="B29" i="1"/>
  <c r="B105" i="1"/>
  <c r="B194" i="1"/>
  <c r="B459" i="1"/>
  <c r="B265" i="1"/>
  <c r="B46" i="1"/>
  <c r="B329" i="1"/>
  <c r="B118" i="1"/>
  <c r="B264" i="1"/>
  <c r="B120" i="1"/>
  <c r="B455" i="1"/>
  <c r="B311" i="1"/>
  <c r="B167" i="1"/>
  <c r="B23" i="1"/>
  <c r="B416" i="1"/>
  <c r="B272" i="1"/>
  <c r="B128" i="1"/>
  <c r="B475" i="1"/>
  <c r="B331" i="1"/>
  <c r="B187" i="1"/>
  <c r="B43" i="1"/>
  <c r="B225" i="1"/>
  <c r="B420" i="1"/>
  <c r="B293" i="1"/>
  <c r="B357" i="1"/>
  <c r="B462" i="1"/>
  <c r="B334" i="1"/>
  <c r="B210" i="1"/>
  <c r="B65" i="1"/>
  <c r="B136" i="1"/>
  <c r="B467" i="1"/>
  <c r="B35" i="1"/>
  <c r="B140" i="1"/>
  <c r="B343" i="1"/>
  <c r="B58" i="1"/>
  <c r="B257" i="1"/>
  <c r="B389" i="1"/>
  <c r="B261" i="1"/>
  <c r="B327" i="1"/>
  <c r="B205" i="1"/>
  <c r="B317" i="1"/>
  <c r="B98" i="1"/>
  <c r="B372" i="1"/>
  <c r="B201" i="1"/>
  <c r="B361" i="1"/>
  <c r="B125" i="1"/>
  <c r="B322" i="1"/>
  <c r="B304" i="1"/>
  <c r="B37" i="1"/>
  <c r="B432" i="1"/>
  <c r="B494" i="1"/>
  <c r="B87" i="1"/>
  <c r="B174" i="1"/>
  <c r="B245" i="1"/>
  <c r="B100" i="1"/>
  <c r="B443" i="1"/>
  <c r="B175" i="1"/>
  <c r="B393" i="1"/>
  <c r="B135" i="1"/>
  <c r="B53" i="1"/>
  <c r="B374" i="1"/>
  <c r="B466" i="1"/>
  <c r="B237" i="1"/>
  <c r="B268" i="1"/>
  <c r="B123" i="1"/>
  <c r="B474" i="1"/>
  <c r="B276" i="1"/>
  <c r="B323" i="1"/>
  <c r="B428" i="1"/>
  <c r="B487" i="1"/>
  <c r="B55" i="1"/>
  <c r="B341" i="1"/>
  <c r="B279" i="1"/>
  <c r="B498" i="1"/>
  <c r="B345" i="1"/>
  <c r="B436" i="1"/>
  <c r="B447" i="1"/>
  <c r="B250" i="1"/>
  <c r="B397" i="1"/>
  <c r="B450" i="1"/>
  <c r="B291" i="1"/>
  <c r="B254" i="1"/>
  <c r="B470" i="1"/>
  <c r="B234" i="1"/>
  <c r="B183" i="1"/>
  <c r="B408" i="1"/>
  <c r="B171" i="1"/>
  <c r="B232" i="1"/>
  <c r="B302" i="1"/>
  <c r="B381" i="1"/>
  <c r="B444" i="1"/>
  <c r="B26" i="1"/>
  <c r="B314" i="1"/>
  <c r="B252" i="1"/>
  <c r="B108" i="1"/>
  <c r="B299" i="1"/>
  <c r="B155" i="1"/>
  <c r="B488" i="1"/>
  <c r="B404" i="1"/>
  <c r="B260" i="1"/>
  <c r="B116" i="1"/>
  <c r="B463" i="1"/>
  <c r="B319" i="1"/>
  <c r="B31" i="1"/>
  <c r="B130" i="1"/>
  <c r="B481" i="1"/>
  <c r="B400" i="1"/>
  <c r="B321" i="1"/>
  <c r="B233" i="1"/>
  <c r="B220" i="1"/>
  <c r="B338" i="1"/>
  <c r="B441" i="1"/>
  <c r="B93" i="1"/>
  <c r="B202" i="1"/>
  <c r="B497" i="1"/>
  <c r="B149" i="1"/>
  <c r="B273" i="1"/>
  <c r="B385" i="1"/>
  <c r="B486" i="1"/>
  <c r="B146" i="1"/>
  <c r="B414" i="1"/>
  <c r="B214" i="1"/>
  <c r="B478" i="1"/>
  <c r="B285" i="1"/>
  <c r="B69" i="1"/>
  <c r="B364" i="1"/>
  <c r="B158" i="1"/>
  <c r="B426" i="1"/>
  <c r="B229" i="1"/>
  <c r="B490" i="1"/>
  <c r="B298" i="1"/>
  <c r="B82" i="1"/>
  <c r="B240" i="1"/>
  <c r="B96" i="1"/>
  <c r="B431" i="1"/>
  <c r="B287" i="1"/>
  <c r="B143" i="1"/>
  <c r="B57" i="1"/>
  <c r="B392" i="1"/>
  <c r="B248" i="1"/>
  <c r="B104" i="1"/>
  <c r="B451" i="1"/>
  <c r="B307" i="1"/>
  <c r="B163" i="1"/>
  <c r="H78" i="1" l="1"/>
  <c r="H90" i="1"/>
  <c r="H102" i="1"/>
  <c r="H110" i="1"/>
  <c r="H122" i="1"/>
  <c r="H134" i="1"/>
  <c r="H79" i="1"/>
  <c r="H99" i="1"/>
  <c r="H111" i="1"/>
  <c r="H123" i="1"/>
  <c r="H80" i="1"/>
  <c r="H84" i="1"/>
  <c r="H88" i="1"/>
  <c r="H92" i="1"/>
  <c r="H96" i="1"/>
  <c r="H100" i="1"/>
  <c r="H104" i="1"/>
  <c r="H108" i="1"/>
  <c r="H112" i="1"/>
  <c r="H116" i="1"/>
  <c r="H120" i="1"/>
  <c r="H124" i="1"/>
  <c r="H128" i="1"/>
  <c r="H132" i="1"/>
  <c r="H136" i="1"/>
  <c r="H86" i="1"/>
  <c r="H94" i="1"/>
  <c r="H106" i="1"/>
  <c r="H118" i="1"/>
  <c r="H130" i="1"/>
  <c r="H87" i="1"/>
  <c r="H95" i="1"/>
  <c r="H107" i="1"/>
  <c r="H115" i="1"/>
  <c r="H127" i="1"/>
  <c r="H131" i="1"/>
  <c r="H81" i="1"/>
  <c r="H85" i="1"/>
  <c r="H89" i="1"/>
  <c r="H93" i="1"/>
  <c r="H97" i="1"/>
  <c r="H101" i="1"/>
  <c r="H105" i="1"/>
  <c r="H109" i="1"/>
  <c r="H113" i="1"/>
  <c r="H117" i="1"/>
  <c r="H121" i="1"/>
  <c r="H125" i="1"/>
  <c r="H129" i="1"/>
  <c r="H133" i="1"/>
  <c r="H137" i="1"/>
  <c r="H82" i="1"/>
  <c r="H98" i="1"/>
  <c r="H114" i="1"/>
  <c r="H126" i="1"/>
  <c r="H83" i="1"/>
  <c r="H91" i="1"/>
  <c r="H103" i="1"/>
  <c r="H119" i="1"/>
  <c r="H135" i="1"/>
  <c r="H67" i="1"/>
  <c r="H75" i="1"/>
  <c r="H66" i="1"/>
  <c r="H70" i="1"/>
  <c r="H74" i="1"/>
  <c r="H71" i="1"/>
  <c r="H68" i="1"/>
  <c r="H72" i="1"/>
  <c r="H76" i="1"/>
  <c r="H69" i="1"/>
  <c r="H73" i="1"/>
  <c r="H77" i="1"/>
  <c r="H18" i="1"/>
  <c r="H58" i="1"/>
  <c r="H56" i="1"/>
  <c r="H57" i="1"/>
  <c r="H64" i="1"/>
  <c r="H65" i="1"/>
  <c r="H54" i="1"/>
  <c r="H62" i="1"/>
  <c r="H60" i="1"/>
  <c r="H61" i="1"/>
  <c r="H55" i="1"/>
  <c r="H59" i="1"/>
  <c r="H63" i="1"/>
  <c r="I18" i="1"/>
  <c r="F19" i="1" s="1"/>
  <c r="I19" i="1" s="1"/>
  <c r="F20" i="1" s="1"/>
  <c r="I20" i="1" s="1"/>
  <c r="F21" i="1" s="1"/>
  <c r="I21" i="1" s="1"/>
  <c r="F22" i="1" s="1"/>
  <c r="I22" i="1" s="1"/>
  <c r="F23" i="1" s="1"/>
  <c r="I23" i="1" s="1"/>
  <c r="F24" i="1" s="1"/>
  <c r="I24" i="1" s="1"/>
  <c r="F25" i="1" s="1"/>
  <c r="I25" i="1" s="1"/>
  <c r="F26" i="1" s="1"/>
  <c r="I26" i="1" s="1"/>
  <c r="F27" i="1" s="1"/>
  <c r="I27" i="1" s="1"/>
  <c r="F28" i="1" s="1"/>
  <c r="I28" i="1" s="1"/>
  <c r="F29" i="1" s="1"/>
  <c r="I29" i="1" s="1"/>
  <c r="F30" i="1" s="1"/>
  <c r="I30" i="1" s="1"/>
  <c r="F31" i="1" s="1"/>
  <c r="I31" i="1" s="1"/>
  <c r="F32" i="1" s="1"/>
  <c r="I32" i="1" s="1"/>
  <c r="F33" i="1" s="1"/>
  <c r="I33" i="1" s="1"/>
  <c r="F34" i="1" s="1"/>
  <c r="I34" i="1" s="1"/>
  <c r="F35" i="1" s="1"/>
  <c r="I35" i="1" s="1"/>
  <c r="F36" i="1" s="1"/>
  <c r="I36" i="1" s="1"/>
  <c r="F37" i="1" s="1"/>
  <c r="I37" i="1" s="1"/>
  <c r="F38" i="1" s="1"/>
  <c r="I38" i="1" s="1"/>
  <c r="F39" i="1" s="1"/>
  <c r="I39" i="1" s="1"/>
  <c r="F40" i="1" s="1"/>
  <c r="I40" i="1" s="1"/>
  <c r="F41" i="1" s="1"/>
  <c r="I41" i="1" s="1"/>
  <c r="F42" i="1" s="1"/>
  <c r="I42" i="1" s="1"/>
  <c r="F43" i="1" s="1"/>
  <c r="I43" i="1" s="1"/>
  <c r="F44" i="1" s="1"/>
  <c r="I44" i="1" s="1"/>
  <c r="F45" i="1" s="1"/>
  <c r="I45" i="1" s="1"/>
  <c r="F46" i="1" s="1"/>
  <c r="I46" i="1" s="1"/>
  <c r="F47" i="1" s="1"/>
  <c r="I47" i="1" s="1"/>
  <c r="F48" i="1" s="1"/>
  <c r="I48" i="1" s="1"/>
  <c r="F49" i="1" s="1"/>
  <c r="I49" i="1" s="1"/>
  <c r="F50" i="1" s="1"/>
  <c r="I50" i="1" s="1"/>
  <c r="F51" i="1" s="1"/>
  <c r="I51" i="1" s="1"/>
  <c r="F52" i="1" s="1"/>
  <c r="I52" i="1" s="1"/>
  <c r="F53" i="1" s="1"/>
  <c r="I53" i="1" s="1"/>
  <c r="F54" i="1" s="1"/>
  <c r="I54" i="1" s="1"/>
  <c r="F55" i="1" s="1"/>
  <c r="I55" i="1" s="1"/>
  <c r="F56" i="1" s="1"/>
  <c r="I56" i="1" s="1"/>
  <c r="F57" i="1" s="1"/>
  <c r="I57" i="1" s="1"/>
  <c r="F58" i="1" s="1"/>
  <c r="I58" i="1" s="1"/>
  <c r="F59" i="1" s="1"/>
  <c r="I59" i="1" s="1"/>
  <c r="F60" i="1" s="1"/>
  <c r="I60" i="1" s="1"/>
  <c r="F61" i="1" s="1"/>
  <c r="I61" i="1" s="1"/>
  <c r="F62" i="1" s="1"/>
  <c r="I62" i="1" s="1"/>
  <c r="F63" i="1" s="1"/>
  <c r="I63" i="1" s="1"/>
  <c r="F64" i="1" s="1"/>
  <c r="I64" i="1" s="1"/>
  <c r="F65" i="1" s="1"/>
  <c r="I65" i="1" s="1"/>
  <c r="F66" i="1" s="1"/>
  <c r="I66" i="1" s="1"/>
  <c r="F67" i="1" s="1"/>
  <c r="I67" i="1" s="1"/>
  <c r="F68" i="1" s="1"/>
  <c r="I68" i="1" s="1"/>
  <c r="F69" i="1" s="1"/>
  <c r="I69" i="1" s="1"/>
  <c r="F70" i="1" s="1"/>
  <c r="I70" i="1" s="1"/>
  <c r="F71" i="1" s="1"/>
  <c r="I71" i="1" s="1"/>
  <c r="F72" i="1" s="1"/>
  <c r="I72" i="1" s="1"/>
  <c r="F73" i="1" s="1"/>
  <c r="I73" i="1" s="1"/>
  <c r="F74" i="1" s="1"/>
  <c r="I74" i="1" s="1"/>
  <c r="F75" i="1" s="1"/>
  <c r="I75" i="1" s="1"/>
  <c r="F76" i="1" s="1"/>
  <c r="I76" i="1" s="1"/>
  <c r="F77" i="1" s="1"/>
  <c r="I77" i="1" s="1"/>
  <c r="F78" i="1" s="1"/>
  <c r="I78" i="1" s="1"/>
  <c r="F79" i="1" s="1"/>
  <c r="I79" i="1" s="1"/>
  <c r="F80" i="1" s="1"/>
  <c r="I80" i="1" s="1"/>
  <c r="F81" i="1" s="1"/>
  <c r="I81" i="1" s="1"/>
  <c r="F82" i="1" s="1"/>
  <c r="I82" i="1" s="1"/>
  <c r="F83" i="1" s="1"/>
  <c r="I83" i="1" s="1"/>
  <c r="F84" i="1" s="1"/>
  <c r="I84" i="1" s="1"/>
  <c r="F85" i="1" s="1"/>
  <c r="I85" i="1" s="1"/>
  <c r="F86" i="1" s="1"/>
  <c r="I86" i="1" s="1"/>
  <c r="F87" i="1" s="1"/>
  <c r="I87" i="1" s="1"/>
  <c r="F88" i="1" s="1"/>
  <c r="I88" i="1" s="1"/>
  <c r="F89" i="1" s="1"/>
  <c r="I89" i="1" s="1"/>
  <c r="F90" i="1" s="1"/>
  <c r="I90" i="1" s="1"/>
  <c r="F91" i="1" s="1"/>
  <c r="I91" i="1" s="1"/>
  <c r="F92" i="1" s="1"/>
  <c r="I92" i="1" s="1"/>
  <c r="F93" i="1" s="1"/>
  <c r="I93" i="1" s="1"/>
  <c r="F94" i="1" s="1"/>
  <c r="I94" i="1" s="1"/>
  <c r="F95" i="1" s="1"/>
  <c r="I95" i="1" s="1"/>
  <c r="F96" i="1" s="1"/>
  <c r="I96" i="1" s="1"/>
  <c r="F97" i="1" s="1"/>
  <c r="I97" i="1" s="1"/>
  <c r="F98" i="1" s="1"/>
  <c r="I98" i="1" s="1"/>
  <c r="F99" i="1" s="1"/>
  <c r="I99" i="1" s="1"/>
  <c r="F100" i="1" s="1"/>
  <c r="I100" i="1" s="1"/>
  <c r="F101" i="1" s="1"/>
  <c r="I101" i="1" s="1"/>
  <c r="F102" i="1" s="1"/>
  <c r="I102" i="1" s="1"/>
  <c r="F103" i="1" s="1"/>
  <c r="I103" i="1" s="1"/>
  <c r="F104" i="1" s="1"/>
  <c r="I104" i="1" s="1"/>
  <c r="F105" i="1" s="1"/>
  <c r="I105" i="1" s="1"/>
  <c r="F106" i="1" s="1"/>
  <c r="I106" i="1" s="1"/>
  <c r="F107" i="1" s="1"/>
  <c r="I107" i="1" s="1"/>
  <c r="F108" i="1" s="1"/>
  <c r="I108" i="1" s="1"/>
  <c r="F109" i="1" s="1"/>
  <c r="I109" i="1" s="1"/>
  <c r="F110" i="1" s="1"/>
  <c r="I110" i="1" s="1"/>
  <c r="F111" i="1" s="1"/>
  <c r="I111" i="1" s="1"/>
  <c r="F112" i="1" s="1"/>
  <c r="I112" i="1" s="1"/>
  <c r="F113" i="1" s="1"/>
  <c r="I113" i="1" s="1"/>
  <c r="F114" i="1" s="1"/>
  <c r="I114" i="1" s="1"/>
  <c r="F115" i="1" s="1"/>
  <c r="I115" i="1" s="1"/>
  <c r="F116" i="1" s="1"/>
  <c r="I116" i="1" s="1"/>
  <c r="F117" i="1" s="1"/>
  <c r="I117" i="1" s="1"/>
  <c r="F118" i="1" s="1"/>
  <c r="I118" i="1" s="1"/>
  <c r="F119" i="1" s="1"/>
  <c r="H21" i="1"/>
  <c r="H25" i="1"/>
  <c r="H46" i="1"/>
  <c r="H29" i="1"/>
  <c r="H23" i="1"/>
  <c r="H34" i="1"/>
  <c r="H51" i="1"/>
  <c r="H19" i="1"/>
  <c r="H26" i="1"/>
  <c r="H47" i="1"/>
  <c r="H52" i="1"/>
  <c r="H53" i="1"/>
  <c r="H43" i="1"/>
  <c r="H48" i="1"/>
  <c r="H45" i="1"/>
  <c r="H39" i="1"/>
  <c r="H44" i="1"/>
  <c r="H33" i="1"/>
  <c r="H35" i="1"/>
  <c r="H40" i="1"/>
  <c r="H31" i="1"/>
  <c r="H36" i="1"/>
  <c r="H50" i="1"/>
  <c r="H27" i="1"/>
  <c r="H32" i="1"/>
  <c r="H38" i="1"/>
  <c r="H42" i="1"/>
  <c r="H28" i="1"/>
  <c r="H22" i="1"/>
  <c r="H30" i="1"/>
  <c r="H24" i="1"/>
  <c r="H49" i="1"/>
  <c r="H41" i="1"/>
  <c r="H20" i="1"/>
  <c r="H37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<sst xmlns="http://schemas.openxmlformats.org/spreadsheetml/2006/main" count="17" uniqueCount="17">
  <si>
    <t>Enter Information</t>
  </si>
  <si>
    <r>
      <t xml:space="preserve">sales@radiusconsultants.net          </t>
    </r>
    <r>
      <rPr>
        <b/>
        <sz val="12"/>
        <color theme="1"/>
        <rFont val="Wingdings"/>
        <charset val="2"/>
      </rPr>
      <t xml:space="preserve">v   </t>
    </r>
    <r>
      <rPr>
        <b/>
        <sz val="12"/>
        <color theme="1"/>
        <rFont val="Times New Roman"/>
        <family val="1"/>
      </rPr>
      <t xml:space="preserve">www.radiusconsultants.net          </t>
    </r>
    <r>
      <rPr>
        <b/>
        <sz val="12"/>
        <color theme="1"/>
        <rFont val="Wingdings"/>
        <charset val="2"/>
      </rPr>
      <t xml:space="preserve">v   </t>
    </r>
    <r>
      <rPr>
        <b/>
        <sz val="12"/>
        <color theme="1"/>
        <rFont val="Times New Roman"/>
        <family val="1"/>
      </rPr>
      <t>(224) 536 - 8759</t>
    </r>
  </si>
  <si>
    <t>Asset Name</t>
  </si>
  <si>
    <t>Initial Cost/Purchase Cost</t>
  </si>
  <si>
    <t>Salvage Cost</t>
  </si>
  <si>
    <t xml:space="preserve">Annual Depreciation </t>
  </si>
  <si>
    <r>
      <rPr>
        <b/>
        <sz val="14"/>
        <color theme="1"/>
        <rFont val="Aptos Narrow"/>
        <family val="2"/>
        <scheme val="minor"/>
      </rPr>
      <t>Useful Life</t>
    </r>
    <r>
      <rPr>
        <b/>
        <sz val="11"/>
        <color theme="1"/>
        <rFont val="Aptos Narrow"/>
        <family val="2"/>
        <scheme val="minor"/>
      </rPr>
      <t xml:space="preserve"> (Years)</t>
    </r>
  </si>
  <si>
    <t>Depreciation Table</t>
  </si>
  <si>
    <t>Month</t>
  </si>
  <si>
    <t>Book Start Value</t>
  </si>
  <si>
    <t>Depreciation Expense</t>
  </si>
  <si>
    <t>Accumulated Depreciation</t>
  </si>
  <si>
    <t>Book End Value</t>
  </si>
  <si>
    <t xml:space="preserve">Monthly Depreciation </t>
  </si>
  <si>
    <t>Purchase Date</t>
  </si>
  <si>
    <t>Year/month #</t>
  </si>
  <si>
    <t>Start Your Financial Success Here
        Welcome To Radius Consultants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</si>
</sst>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[$-409]mmmm\-yy;@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0" tint="-0.499984740745262"/>
      <name val="Arial"/>
      <family val="2"/>
    </font>
    <font>
      <b/>
      <sz val="16"/>
      <color theme="1"/>
      <name val="Times New Roman"/>
      <family val="1"/>
    </font>
    <font>
      <i/>
      <sz val="14"/>
      <color theme="1" tint="0.499984740745262"/>
      <name val="Calibri"/>
      <family val="2"/>
    </font>
    <font>
      <b/>
      <sz val="12"/>
      <color theme="1"/>
      <name val="Times New Roman"/>
      <family val="1"/>
    </font>
    <font>
      <b/>
      <sz val="12"/>
      <color theme="1"/>
      <name val="Wingdings"/>
      <charset val="2"/>
    </font>
    <font>
      <b/>
      <sz val="14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499984740745262"/>
        <bgColor indexed="64"/>
      </patternFill>
    </fill>
  </fills>
  <borders count="23">
    <border>
      <left/>
      <right/>
      <top/>
      <bottom/>
      <diagonal/>
    </border>
    <border>
      <left style="thick">
        <color theme="3" tint="0.499984740745262"/>
      </left>
      <right/>
      <top style="thick">
        <color theme="3" tint="0.499984740745262"/>
      </top>
      <bottom/>
      <diagonal/>
    </border>
    <border>
      <left/>
      <right/>
      <top style="thick">
        <color theme="3" tint="0.499984740745262"/>
      </top>
      <bottom/>
      <diagonal/>
    </border>
    <border>
      <left/>
      <right style="thick">
        <color theme="3" tint="0.499984740745262"/>
      </right>
      <top style="thick">
        <color theme="3" tint="0.499984740745262"/>
      </top>
      <bottom/>
      <diagonal/>
    </border>
    <border>
      <left style="thick">
        <color theme="3" tint="0.499984740745262"/>
      </left>
      <right/>
      <top/>
      <bottom/>
      <diagonal/>
    </border>
    <border>
      <left/>
      <right style="thick">
        <color theme="3" tint="0.499984740745262"/>
      </right>
      <top/>
      <bottom/>
      <diagonal/>
    </border>
    <border>
      <left style="thick">
        <color theme="3" tint="0.499984740745262"/>
      </left>
      <right/>
      <top/>
      <bottom style="thick">
        <color theme="3" tint="0.499984740745262"/>
      </bottom>
      <diagonal/>
    </border>
    <border>
      <left/>
      <right/>
      <top/>
      <bottom style="thick">
        <color theme="3" tint="0.499984740745262"/>
      </bottom>
      <diagonal/>
    </border>
    <border>
      <left/>
      <right style="thick">
        <color theme="3" tint="0.499984740745262"/>
      </right>
      <top/>
      <bottom style="thick">
        <color theme="3" tint="0.499984740745262"/>
      </bottom>
      <diagonal/>
    </border>
    <border>
      <left style="thick">
        <color theme="3" tint="0.499984740745262"/>
      </left>
      <right/>
      <top style="thick">
        <color theme="3" tint="0.499984740745262"/>
      </top>
      <bottom style="thick">
        <color theme="3" tint="0.499984740745262"/>
      </bottom>
      <diagonal/>
    </border>
    <border>
      <left/>
      <right/>
      <top style="thick">
        <color theme="3" tint="0.499984740745262"/>
      </top>
      <bottom style="thick">
        <color theme="3" tint="0.499984740745262"/>
      </bottom>
      <diagonal/>
    </border>
    <border>
      <left/>
      <right style="thick">
        <color theme="3" tint="0.499984740745262"/>
      </right>
      <top style="thick">
        <color theme="3" tint="0.499984740745262"/>
      </top>
      <bottom style="thick">
        <color theme="3" tint="0.499984740745262"/>
      </bottom>
      <diagonal/>
    </border>
    <border>
      <left style="thick">
        <color theme="3" tint="0.499984740745262"/>
      </left>
      <right style="thick">
        <color theme="3" tint="0.499984740745262"/>
      </right>
      <top style="thick">
        <color theme="3" tint="0.499984740745262"/>
      </top>
      <bottom/>
      <diagonal/>
    </border>
    <border>
      <left style="thick">
        <color theme="3" tint="0.499984740745262"/>
      </left>
      <right style="thick">
        <color theme="3" tint="0.499984740745262"/>
      </right>
      <top/>
      <bottom style="thick">
        <color theme="3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44" fontId="0" fillId="0" borderId="0" xfId="1" applyFont="1" applyAlignment="1"/>
    <xf numFmtId="44" fontId="0" fillId="0" borderId="0" xfId="1" applyFont="1"/>
    <xf numFmtId="0" fontId="2" fillId="3" borderId="0" xfId="0" applyFont="1" applyFill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9" fillId="0" borderId="16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164" fontId="10" fillId="2" borderId="16" xfId="0" applyNumberFormat="1" applyFont="1" applyFill="1" applyBorder="1" applyAlignment="1" applyProtection="1">
      <alignment horizontal="center" vertical="center"/>
      <protection locked="0"/>
    </xf>
    <xf numFmtId="164" fontId="10" fillId="2" borderId="17" xfId="0" applyNumberFormat="1" applyFont="1" applyFill="1" applyBorder="1" applyAlignment="1" applyProtection="1">
      <alignment horizontal="center" vertical="center"/>
      <protection locked="0"/>
    </xf>
    <xf numFmtId="164" fontId="10" fillId="2" borderId="14" xfId="0" applyNumberFormat="1" applyFont="1" applyFill="1" applyBorder="1" applyAlignment="1" applyProtection="1">
      <alignment horizontal="center" vertical="center"/>
      <protection locked="0"/>
    </xf>
    <xf numFmtId="164" fontId="10" fillId="2" borderId="19" xfId="0" applyNumberFormat="1" applyFont="1" applyFill="1" applyBorder="1" applyAlignment="1" applyProtection="1">
      <alignment horizontal="center" vertical="center"/>
      <protection locked="0"/>
    </xf>
    <xf numFmtId="164" fontId="10" fillId="0" borderId="14" xfId="0" applyNumberFormat="1" applyFont="1" applyBorder="1" applyAlignment="1">
      <alignment horizontal="center" vertical="center"/>
    </xf>
    <xf numFmtId="164" fontId="10" fillId="0" borderId="19" xfId="0" applyNumberFormat="1" applyFont="1" applyBorder="1" applyAlignment="1">
      <alignment horizontal="center" vertical="center"/>
    </xf>
    <xf numFmtId="164" fontId="10" fillId="0" borderId="21" xfId="0" applyNumberFormat="1" applyFont="1" applyBorder="1" applyAlignment="1">
      <alignment horizontal="center" vertical="center"/>
    </xf>
    <xf numFmtId="164" fontId="10" fillId="0" borderId="22" xfId="0" applyNumberFormat="1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165" fontId="10" fillId="2" borderId="14" xfId="0" applyNumberFormat="1" applyFont="1" applyFill="1" applyBorder="1" applyAlignment="1" applyProtection="1">
      <alignment horizontal="center" vertical="center"/>
      <protection locked="0"/>
    </xf>
    <xf numFmtId="165" fontId="10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Alignment="1">
      <alignment horizontal="center"/>
    </xf>
    <xf numFmtId="0" fontId="3" fillId="0" borderId="18" xfId="0" applyFont="1" applyBorder="1" applyAlignment="1">
      <alignment horizontal="center" vertical="center"/>
    </xf>
    <xf numFmtId="1" fontId="1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2">
    <dxf>
      <fill>
        <patternFill>
          <bgColor theme="3" tint="0.89996032593768116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alcChain" Target="calcChain.xml"/><Relationship Id="rId5" Type="http://schemas.openxmlformats.org/officeDocument/2006/relationships/sheetMetadata" Target="metadata.xml"/><Relationship Id="rId10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190499</xdr:colOff>
      <xdr:row>0</xdr:row>
      <xdr:rowOff>131885</xdr:rowOff>
    </xdr:from>
    <xdr:ext cx="3238500" cy="131356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9F78A6D-A69A-4F28-AECA-77FF5975E4D3}"/>
            </a:ext>
          </a:extLst>
        </xdr:cNvPr>
        <xdr:cNvSpPr txBox="1"/>
      </xdr:nvSpPr>
      <xdr:spPr>
        <a:xfrm>
          <a:off x="8220807" y="131885"/>
          <a:ext cx="3238500" cy="1313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 kern="1200">
              <a:latin typeface="+mj-lt"/>
            </a:rPr>
            <a:t>Enter your Investment values</a:t>
          </a:r>
          <a:r>
            <a:rPr lang="en-US" sz="1400" kern="1200" baseline="0">
              <a:latin typeface="+mj-lt"/>
            </a:rPr>
            <a:t> in the </a:t>
          </a:r>
          <a:r>
            <a:rPr lang="en-US" sz="1600" b="1" kern="1200" baseline="0">
              <a:solidFill>
                <a:srgbClr val="FF0000"/>
              </a:solidFill>
              <a:latin typeface="+mj-lt"/>
            </a:rPr>
            <a:t>green highlighted cell(s).</a:t>
          </a:r>
          <a:br>
            <a:rPr lang="en-US" sz="1600" kern="1200" baseline="0">
              <a:latin typeface="+mj-lt"/>
            </a:rPr>
          </a:br>
          <a:br>
            <a:rPr lang="en-US" sz="1600" kern="1200" baseline="0">
              <a:latin typeface="+mj-lt"/>
            </a:rPr>
          </a:br>
          <a:r>
            <a:rPr lang="en-US" sz="1400" kern="1200" baseline="0">
              <a:latin typeface="+mj-lt"/>
            </a:rPr>
            <a:t>For feedback or questions contact </a:t>
          </a:r>
          <a:r>
            <a:rPr lang="en-US" sz="1600" b="1" kern="1200" baseline="0">
              <a:latin typeface="+mj-lt"/>
            </a:rPr>
            <a:t>sales@radiusconsultants.net</a:t>
          </a:r>
          <a:endParaRPr lang="en-US" sz="1400" b="1" kern="1200">
            <a:latin typeface="+mj-lt"/>
          </a:endParaRPr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54BF2-02E8-4FB7-AFBD-E2FFC0781E36}">
  <dimension ref="B1:I501"/>
  <sheetViews>
    <sheetView showGridLines="0" tabSelected="1" zoomScale="130" zoomScaleNormal="130" workbookViewId="0">
      <pane ySplit="7" topLeftCell="A8" activePane="bottomLeft" state="frozen"/>
      <selection pane="bottomLeft" activeCell="E13" sqref="E13:F14"/>
    </sheetView>
  </sheetViews>
  <sheetFormatPr defaultRowHeight="15" x14ac:dyDescent="0.25"/>
  <cols>
    <col min="1" max="1" width="3.42578125" customWidth="1"/>
    <col min="3" max="3" width="9.140625" customWidth="1"/>
    <col min="4" max="4" width="5.28515625" customWidth="1"/>
    <col min="6" max="6" width="15.7109375" bestFit="1" customWidth="1"/>
    <col min="7" max="7" width="21.140625" bestFit="1" customWidth="1"/>
    <col min="8" max="8" width="25.28515625" bestFit="1" customWidth="1"/>
    <col min="9" max="9" width="22.28515625" bestFit="1" customWidth="1"/>
    <col min="10" max="10" width="3.42578125" customWidth="1"/>
  </cols>
  <sheetData>
    <row r="1" spans="2:9" ht="15.75" thickBot="1" x14ac:dyDescent="0.3"/>
    <row r="2" spans="2:9" ht="15.75" customHeight="1" thickTop="1" x14ac:dyDescent="0.25">
      <c r="B2" s="31" t="e" vm="1">
        <v>#VALUE!</v>
      </c>
      <c r="C2" s="32"/>
      <c r="D2" s="32"/>
      <c r="E2" s="32"/>
      <c r="F2" s="33"/>
      <c r="G2" s="47" t="s">
        <v>16</v>
      </c>
      <c r="H2" s="48"/>
      <c r="I2" s="49"/>
    </row>
    <row r="3" spans="2:9" ht="15" customHeight="1" x14ac:dyDescent="0.25">
      <c r="B3" s="34"/>
      <c r="C3" s="35"/>
      <c r="D3" s="35"/>
      <c r="E3" s="35"/>
      <c r="F3" s="36"/>
      <c r="G3" s="50"/>
      <c r="H3" s="51"/>
      <c r="I3" s="52"/>
    </row>
    <row r="4" spans="2:9" ht="15.75" customHeight="1" thickBot="1" x14ac:dyDescent="0.3">
      <c r="B4" s="34"/>
      <c r="C4" s="35"/>
      <c r="D4" s="35"/>
      <c r="E4" s="35"/>
      <c r="F4" s="36"/>
      <c r="G4" s="53"/>
      <c r="H4" s="54"/>
      <c r="I4" s="55"/>
    </row>
    <row r="5" spans="2:9" ht="15.75" customHeight="1" thickTop="1" x14ac:dyDescent="0.25">
      <c r="B5" s="34"/>
      <c r="C5" s="35"/>
      <c r="D5" s="35"/>
      <c r="E5" s="35"/>
      <c r="F5" s="36"/>
      <c r="G5" s="4" t="s">
        <v>2</v>
      </c>
      <c r="H5" s="6" t="s">
        <v>0</v>
      </c>
      <c r="I5" s="7"/>
    </row>
    <row r="6" spans="2:9" ht="15.75" customHeight="1" thickBot="1" x14ac:dyDescent="0.3">
      <c r="B6" s="37"/>
      <c r="C6" s="38"/>
      <c r="D6" s="38"/>
      <c r="E6" s="38"/>
      <c r="F6" s="39"/>
      <c r="G6" s="5"/>
      <c r="H6" s="8"/>
      <c r="I6" s="9"/>
    </row>
    <row r="7" spans="2:9" ht="17.25" thickTop="1" thickBot="1" x14ac:dyDescent="0.3">
      <c r="B7" s="40" t="s">
        <v>1</v>
      </c>
      <c r="C7" s="41"/>
      <c r="D7" s="41"/>
      <c r="E7" s="41"/>
      <c r="F7" s="41"/>
      <c r="G7" s="41"/>
      <c r="H7" s="41"/>
      <c r="I7" s="42"/>
    </row>
    <row r="8" spans="2:9" ht="16.5" thickTop="1" thickBot="1" x14ac:dyDescent="0.3"/>
    <row r="9" spans="2:9" ht="15" customHeight="1" x14ac:dyDescent="0.25">
      <c r="B9" s="43" t="s">
        <v>3</v>
      </c>
      <c r="C9" s="44"/>
      <c r="D9" s="44"/>
      <c r="E9" s="14">
        <v>18000</v>
      </c>
      <c r="F9" s="14"/>
      <c r="G9" s="10" t="s">
        <v>4</v>
      </c>
      <c r="H9" s="14">
        <v>2000</v>
      </c>
      <c r="I9" s="15"/>
    </row>
    <row r="10" spans="2:9" ht="21" customHeight="1" x14ac:dyDescent="0.25">
      <c r="B10" s="45"/>
      <c r="C10" s="46"/>
      <c r="D10" s="46"/>
      <c r="E10" s="16"/>
      <c r="F10" s="16"/>
      <c r="G10" s="11"/>
      <c r="H10" s="16"/>
      <c r="I10" s="17"/>
    </row>
    <row r="11" spans="2:9" ht="15" customHeight="1" x14ac:dyDescent="0.25">
      <c r="B11" s="29" t="s">
        <v>6</v>
      </c>
      <c r="C11" s="23"/>
      <c r="D11" s="23"/>
      <c r="E11" s="30">
        <v>5</v>
      </c>
      <c r="F11" s="30"/>
      <c r="G11" s="12" t="s">
        <v>5</v>
      </c>
      <c r="H11" s="18">
        <f>SLN(E9,H9,E11)</f>
        <v>3200</v>
      </c>
      <c r="I11" s="19"/>
    </row>
    <row r="12" spans="2:9" ht="18" customHeight="1" x14ac:dyDescent="0.25">
      <c r="B12" s="29"/>
      <c r="C12" s="23"/>
      <c r="D12" s="23"/>
      <c r="E12" s="30"/>
      <c r="F12" s="30"/>
      <c r="G12" s="12"/>
      <c r="H12" s="18"/>
      <c r="I12" s="19"/>
    </row>
    <row r="13" spans="2:9" ht="15" customHeight="1" x14ac:dyDescent="0.25">
      <c r="B13" s="22" t="s">
        <v>14</v>
      </c>
      <c r="C13" s="23"/>
      <c r="D13" s="23"/>
      <c r="E13" s="26">
        <v>45658</v>
      </c>
      <c r="F13" s="26"/>
      <c r="G13" s="12" t="s">
        <v>13</v>
      </c>
      <c r="H13" s="18">
        <f>H11/12</f>
        <v>266.66666666666669</v>
      </c>
      <c r="I13" s="19"/>
    </row>
    <row r="14" spans="2:9" ht="18" customHeight="1" thickBot="1" x14ac:dyDescent="0.3">
      <c r="B14" s="24"/>
      <c r="C14" s="25"/>
      <c r="D14" s="25"/>
      <c r="E14" s="27"/>
      <c r="F14" s="27"/>
      <c r="G14" s="13"/>
      <c r="H14" s="20"/>
      <c r="I14" s="21"/>
    </row>
    <row r="16" spans="2:9" x14ac:dyDescent="0.25">
      <c r="B16" s="28" t="s">
        <v>7</v>
      </c>
      <c r="C16" s="28"/>
      <c r="D16" s="28"/>
      <c r="E16" s="28"/>
      <c r="F16" s="28"/>
      <c r="G16" s="28"/>
      <c r="H16" s="28"/>
      <c r="I16" s="28"/>
    </row>
    <row r="17" spans="2:9" x14ac:dyDescent="0.25">
      <c r="B17" s="28" t="s">
        <v>15</v>
      </c>
      <c r="C17" s="28"/>
      <c r="D17" s="3" t="s">
        <v>8</v>
      </c>
      <c r="E17" s="3"/>
      <c r="F17" s="3" t="s">
        <v>9</v>
      </c>
      <c r="G17" s="3" t="s">
        <v>10</v>
      </c>
      <c r="H17" s="3" t="s">
        <v>11</v>
      </c>
      <c r="I17" s="3" t="s">
        <v>12</v>
      </c>
    </row>
    <row r="18" spans="2:9" x14ac:dyDescent="0.25">
      <c r="B18">
        <f>_xlfn.LET(
    _xlpm.list,_xlfn.ANCHORARRAY( $D$18),
    _xlpm.curr, D18,
    IF(
        ISNUMBER(_xlfn.XMATCH(_xlpm.curr, _xlpm.list)),
        _xlfn.LET(
            _xlpm.pos, _xlfn.XMATCH(_xlpm.curr, _xlpm.list) - 1,
            IF(MOD(_xlpm.pos,12)=0, INT(_xlpm.pos/12) + 1, "")
        ),
        ""
    )
)</f>
        <v>1</v>
      </c>
      <c r="C18">
        <f>IF(
    D18="","",
    _xlfn.XMATCH(D18,_xlfn.ANCHORARRAY($D$18))
)</f>
        <v>1</v>
      </c>
      <c r="D18" t="str" cm="1">
        <f t="array" ref="D18:D77">TEXT(EDATE(E13, _xlfn.SEQUENCE(E11*12, 1, 0, 1)), "mmmm yyyy")</f>
        <v>January 2025</v>
      </c>
      <c r="F18" s="1">
        <f>IF(D18="","",$E$9)</f>
        <v>18000</v>
      </c>
      <c r="G18" s="2">
        <f t="shared" ref="G18:G81" si="0">IF(D18="","",$H$11/12)</f>
        <v>266.66666666666669</v>
      </c>
      <c r="H18" s="2">
        <f>IF(D18="","", SUM($G$18:G18))</f>
        <v>266.66666666666669</v>
      </c>
      <c r="I18" s="2">
        <f t="shared" ref="I18:I81" si="1">IF(D18="","", F18 - G18)</f>
        <v>17733.333333333332</v>
      </c>
    </row>
    <row r="19" spans="2:9" x14ac:dyDescent="0.25">
      <c r="B19" t="str">
        <f t="shared" ref="B19:B82" si="2">_xlfn.LET(
    _xlpm.list,_xlfn.ANCHORARRAY( $D$18),
    _xlpm.curr, D19,
    IF(
        ISNUMBER(_xlfn.XMATCH(_xlpm.curr, _xlpm.list)),
        _xlfn.LET(
            _xlpm.pos, _xlfn.XMATCH(_xlpm.curr, _xlpm.list) - 1,
            IF(MOD(_xlpm.pos,12)=0, INT(_xlpm.pos/12) + 1, "")
        ),
        ""
    )
)</f>
        <v/>
      </c>
      <c r="C19">
        <f t="shared" ref="C19:C82" si="3">IF(
    D19="","",
    _xlfn.XMATCH(D19,_xlfn.ANCHORARRAY($D$18))
)</f>
        <v>2</v>
      </c>
      <c r="D19" t="str">
        <v>February 2025</v>
      </c>
      <c r="F19" s="2">
        <f t="shared" ref="F19:F82" si="4">IF(D19="","", I18)</f>
        <v>17733.333333333332</v>
      </c>
      <c r="G19" s="2">
        <f t="shared" si="0"/>
        <v>266.66666666666669</v>
      </c>
      <c r="H19" s="2">
        <f>IF(D19="","", SUM($G$18:G19))</f>
        <v>533.33333333333337</v>
      </c>
      <c r="I19" s="2">
        <f t="shared" si="1"/>
        <v>17466.666666666664</v>
      </c>
    </row>
    <row r="20" spans="2:9" x14ac:dyDescent="0.25">
      <c r="B20" t="str">
        <f t="shared" si="2"/>
        <v/>
      </c>
      <c r="C20">
        <f t="shared" si="3"/>
        <v>3</v>
      </c>
      <c r="D20" t="str">
        <v>March 2025</v>
      </c>
      <c r="F20" s="2">
        <f t="shared" si="4"/>
        <v>17466.666666666664</v>
      </c>
      <c r="G20" s="2">
        <f t="shared" si="0"/>
        <v>266.66666666666669</v>
      </c>
      <c r="H20" s="2">
        <f>IF(D20="","", SUM($G$18:G20))</f>
        <v>800</v>
      </c>
      <c r="I20" s="2">
        <f t="shared" si="1"/>
        <v>17199.999999999996</v>
      </c>
    </row>
    <row r="21" spans="2:9" x14ac:dyDescent="0.25">
      <c r="B21" t="str">
        <f t="shared" si="2"/>
        <v/>
      </c>
      <c r="C21">
        <f t="shared" si="3"/>
        <v>4</v>
      </c>
      <c r="D21" t="str">
        <v>April 2025</v>
      </c>
      <c r="F21" s="2">
        <f t="shared" si="4"/>
        <v>17199.999999999996</v>
      </c>
      <c r="G21" s="2">
        <f t="shared" si="0"/>
        <v>266.66666666666669</v>
      </c>
      <c r="H21" s="2">
        <f>IF(D21="","", SUM($G$18:G21))</f>
        <v>1066.6666666666667</v>
      </c>
      <c r="I21" s="2">
        <f t="shared" si="1"/>
        <v>16933.333333333328</v>
      </c>
    </row>
    <row r="22" spans="2:9" x14ac:dyDescent="0.25">
      <c r="B22" t="str">
        <f t="shared" si="2"/>
        <v/>
      </c>
      <c r="C22">
        <f t="shared" si="3"/>
        <v>5</v>
      </c>
      <c r="D22" t="str">
        <v>May 2025</v>
      </c>
      <c r="F22" s="2">
        <f t="shared" si="4"/>
        <v>16933.333333333328</v>
      </c>
      <c r="G22" s="2">
        <f t="shared" si="0"/>
        <v>266.66666666666669</v>
      </c>
      <c r="H22" s="2">
        <f>IF(D22="","", SUM($G$18:G22))</f>
        <v>1333.3333333333335</v>
      </c>
      <c r="I22" s="2">
        <f t="shared" si="1"/>
        <v>16666.666666666661</v>
      </c>
    </row>
    <row r="23" spans="2:9" x14ac:dyDescent="0.25">
      <c r="B23" t="str">
        <f t="shared" si="2"/>
        <v/>
      </c>
      <c r="C23">
        <f t="shared" si="3"/>
        <v>6</v>
      </c>
      <c r="D23" t="str">
        <v>June 2025</v>
      </c>
      <c r="F23" s="2">
        <f t="shared" si="4"/>
        <v>16666.666666666661</v>
      </c>
      <c r="G23" s="2">
        <f t="shared" si="0"/>
        <v>266.66666666666669</v>
      </c>
      <c r="H23" s="2">
        <f>IF(D23="","", SUM($G$18:G23))</f>
        <v>1600.0000000000002</v>
      </c>
      <c r="I23" s="2">
        <f t="shared" si="1"/>
        <v>16399.999999999993</v>
      </c>
    </row>
    <row r="24" spans="2:9" x14ac:dyDescent="0.25">
      <c r="B24" t="str">
        <f t="shared" si="2"/>
        <v/>
      </c>
      <c r="C24">
        <f t="shared" si="3"/>
        <v>7</v>
      </c>
      <c r="D24" t="str">
        <v>July 2025</v>
      </c>
      <c r="F24" s="2">
        <f t="shared" si="4"/>
        <v>16399.999999999993</v>
      </c>
      <c r="G24" s="2">
        <f t="shared" si="0"/>
        <v>266.66666666666669</v>
      </c>
      <c r="H24" s="2">
        <f>IF(D24="","", SUM($G$18:G24))</f>
        <v>1866.666666666667</v>
      </c>
      <c r="I24" s="2">
        <f t="shared" si="1"/>
        <v>16133.333333333327</v>
      </c>
    </row>
    <row r="25" spans="2:9" x14ac:dyDescent="0.25">
      <c r="B25" t="str">
        <f t="shared" si="2"/>
        <v/>
      </c>
      <c r="C25">
        <f t="shared" si="3"/>
        <v>8</v>
      </c>
      <c r="D25" t="str">
        <v>August 2025</v>
      </c>
      <c r="F25" s="2">
        <f t="shared" si="4"/>
        <v>16133.333333333327</v>
      </c>
      <c r="G25" s="2">
        <f t="shared" si="0"/>
        <v>266.66666666666669</v>
      </c>
      <c r="H25" s="2">
        <f>IF(D25="","", SUM($G$18:G25))</f>
        <v>2133.3333333333335</v>
      </c>
      <c r="I25" s="2">
        <f t="shared" si="1"/>
        <v>15866.666666666661</v>
      </c>
    </row>
    <row r="26" spans="2:9" x14ac:dyDescent="0.25">
      <c r="B26" t="str">
        <f t="shared" si="2"/>
        <v/>
      </c>
      <c r="C26">
        <f t="shared" si="3"/>
        <v>9</v>
      </c>
      <c r="D26" t="str">
        <v>September 2025</v>
      </c>
      <c r="F26" s="2">
        <f t="shared" si="4"/>
        <v>15866.666666666661</v>
      </c>
      <c r="G26" s="2">
        <f t="shared" si="0"/>
        <v>266.66666666666669</v>
      </c>
      <c r="H26" s="2">
        <f>IF(D26="","", SUM($G$18:G26))</f>
        <v>2400</v>
      </c>
      <c r="I26" s="2">
        <f t="shared" si="1"/>
        <v>15599.999999999995</v>
      </c>
    </row>
    <row r="27" spans="2:9" x14ac:dyDescent="0.25">
      <c r="B27" t="str">
        <f t="shared" si="2"/>
        <v/>
      </c>
      <c r="C27">
        <f t="shared" si="3"/>
        <v>10</v>
      </c>
      <c r="D27" t="str">
        <v>October 2025</v>
      </c>
      <c r="F27" s="2">
        <f t="shared" si="4"/>
        <v>15599.999999999995</v>
      </c>
      <c r="G27" s="2">
        <f t="shared" si="0"/>
        <v>266.66666666666669</v>
      </c>
      <c r="H27" s="2">
        <f>IF(D27="","", SUM($G$18:G27))</f>
        <v>2666.6666666666665</v>
      </c>
      <c r="I27" s="2">
        <f t="shared" si="1"/>
        <v>15333.333333333328</v>
      </c>
    </row>
    <row r="28" spans="2:9" x14ac:dyDescent="0.25">
      <c r="B28" t="str">
        <f t="shared" si="2"/>
        <v/>
      </c>
      <c r="C28">
        <f t="shared" si="3"/>
        <v>11</v>
      </c>
      <c r="D28" t="str">
        <v>November 2025</v>
      </c>
      <c r="F28" s="2">
        <f t="shared" si="4"/>
        <v>15333.333333333328</v>
      </c>
      <c r="G28" s="2">
        <f t="shared" si="0"/>
        <v>266.66666666666669</v>
      </c>
      <c r="H28" s="2">
        <f>IF(D28="","", SUM($G$18:G28))</f>
        <v>2933.333333333333</v>
      </c>
      <c r="I28" s="2">
        <f t="shared" si="1"/>
        <v>15066.666666666662</v>
      </c>
    </row>
    <row r="29" spans="2:9" x14ac:dyDescent="0.25">
      <c r="B29" t="str">
        <f t="shared" si="2"/>
        <v/>
      </c>
      <c r="C29">
        <f t="shared" si="3"/>
        <v>12</v>
      </c>
      <c r="D29" t="str">
        <v>December 2025</v>
      </c>
      <c r="F29" s="2">
        <f t="shared" si="4"/>
        <v>15066.666666666662</v>
      </c>
      <c r="G29" s="2">
        <f t="shared" si="0"/>
        <v>266.66666666666669</v>
      </c>
      <c r="H29" s="2">
        <f>IF(D29="","", SUM($G$18:G29))</f>
        <v>3199.9999999999995</v>
      </c>
      <c r="I29" s="2">
        <f t="shared" si="1"/>
        <v>14799.999999999996</v>
      </c>
    </row>
    <row r="30" spans="2:9" x14ac:dyDescent="0.25">
      <c r="B30">
        <f t="shared" si="2"/>
        <v>2</v>
      </c>
      <c r="C30">
        <f t="shared" si="3"/>
        <v>13</v>
      </c>
      <c r="D30" t="str">
        <v>January 2026</v>
      </c>
      <c r="F30" s="2">
        <f t="shared" si="4"/>
        <v>14799.999999999996</v>
      </c>
      <c r="G30" s="2">
        <f t="shared" si="0"/>
        <v>266.66666666666669</v>
      </c>
      <c r="H30" s="2">
        <f>IF(D30="","", SUM($G$18:G30))</f>
        <v>3466.6666666666661</v>
      </c>
      <c r="I30" s="2">
        <f t="shared" si="1"/>
        <v>14533.33333333333</v>
      </c>
    </row>
    <row r="31" spans="2:9" x14ac:dyDescent="0.25">
      <c r="B31" t="str">
        <f t="shared" si="2"/>
        <v/>
      </c>
      <c r="C31">
        <f t="shared" si="3"/>
        <v>14</v>
      </c>
      <c r="D31" t="str">
        <v>February 2026</v>
      </c>
      <c r="F31" s="2">
        <f t="shared" si="4"/>
        <v>14533.33333333333</v>
      </c>
      <c r="G31" s="2">
        <f t="shared" si="0"/>
        <v>266.66666666666669</v>
      </c>
      <c r="H31" s="2">
        <f>IF(D31="","", SUM($G$18:G31))</f>
        <v>3733.3333333333326</v>
      </c>
      <c r="I31" s="2">
        <f t="shared" si="1"/>
        <v>14266.666666666664</v>
      </c>
    </row>
    <row r="32" spans="2:9" x14ac:dyDescent="0.25">
      <c r="B32" t="str">
        <f t="shared" si="2"/>
        <v/>
      </c>
      <c r="C32">
        <f t="shared" si="3"/>
        <v>15</v>
      </c>
      <c r="D32" t="str">
        <v>March 2026</v>
      </c>
      <c r="F32" s="2">
        <f t="shared" si="4"/>
        <v>14266.666666666664</v>
      </c>
      <c r="G32" s="2">
        <f t="shared" si="0"/>
        <v>266.66666666666669</v>
      </c>
      <c r="H32" s="2">
        <f>IF(D32="","", SUM($G$18:G32))</f>
        <v>3999.9999999999991</v>
      </c>
      <c r="I32" s="2">
        <f t="shared" si="1"/>
        <v>13999.999999999998</v>
      </c>
    </row>
    <row r="33" spans="2:9" x14ac:dyDescent="0.25">
      <c r="B33" t="str">
        <f t="shared" si="2"/>
        <v/>
      </c>
      <c r="C33">
        <f t="shared" si="3"/>
        <v>16</v>
      </c>
      <c r="D33" t="str">
        <v>April 2026</v>
      </c>
      <c r="F33" s="2">
        <f t="shared" si="4"/>
        <v>13999.999999999998</v>
      </c>
      <c r="G33" s="2">
        <f t="shared" si="0"/>
        <v>266.66666666666669</v>
      </c>
      <c r="H33" s="2">
        <f>IF(D33="","", SUM($G$18:G33))</f>
        <v>4266.6666666666661</v>
      </c>
      <c r="I33" s="2">
        <f t="shared" si="1"/>
        <v>13733.333333333332</v>
      </c>
    </row>
    <row r="34" spans="2:9" x14ac:dyDescent="0.25">
      <c r="B34" t="str">
        <f t="shared" si="2"/>
        <v/>
      </c>
      <c r="C34">
        <f t="shared" si="3"/>
        <v>17</v>
      </c>
      <c r="D34" t="str">
        <v>May 2026</v>
      </c>
      <c r="F34" s="2">
        <f t="shared" si="4"/>
        <v>13733.333333333332</v>
      </c>
      <c r="G34" s="2">
        <f t="shared" si="0"/>
        <v>266.66666666666669</v>
      </c>
      <c r="H34" s="2">
        <f>IF(D34="","", SUM($G$18:G34))</f>
        <v>4533.333333333333</v>
      </c>
      <c r="I34" s="2">
        <f t="shared" si="1"/>
        <v>13466.666666666666</v>
      </c>
    </row>
    <row r="35" spans="2:9" x14ac:dyDescent="0.25">
      <c r="B35" t="str">
        <f t="shared" si="2"/>
        <v/>
      </c>
      <c r="C35">
        <f t="shared" si="3"/>
        <v>18</v>
      </c>
      <c r="D35" t="str">
        <v>June 2026</v>
      </c>
      <c r="F35" s="2">
        <f t="shared" si="4"/>
        <v>13466.666666666666</v>
      </c>
      <c r="G35" s="2">
        <f t="shared" si="0"/>
        <v>266.66666666666669</v>
      </c>
      <c r="H35" s="2">
        <f>IF(D35="","", SUM($G$18:G35))</f>
        <v>4800</v>
      </c>
      <c r="I35" s="2">
        <f t="shared" si="1"/>
        <v>13200</v>
      </c>
    </row>
    <row r="36" spans="2:9" x14ac:dyDescent="0.25">
      <c r="B36" t="str">
        <f t="shared" si="2"/>
        <v/>
      </c>
      <c r="C36">
        <f t="shared" si="3"/>
        <v>19</v>
      </c>
      <c r="D36" t="str">
        <v>July 2026</v>
      </c>
      <c r="F36" s="2">
        <f t="shared" si="4"/>
        <v>13200</v>
      </c>
      <c r="G36" s="2">
        <f t="shared" si="0"/>
        <v>266.66666666666669</v>
      </c>
      <c r="H36" s="2">
        <f>IF(D36="","", SUM($G$18:G36))</f>
        <v>5066.666666666667</v>
      </c>
      <c r="I36" s="2">
        <f t="shared" si="1"/>
        <v>12933.333333333334</v>
      </c>
    </row>
    <row r="37" spans="2:9" x14ac:dyDescent="0.25">
      <c r="B37" t="str">
        <f t="shared" si="2"/>
        <v/>
      </c>
      <c r="C37">
        <f t="shared" si="3"/>
        <v>20</v>
      </c>
      <c r="D37" t="str">
        <v>August 2026</v>
      </c>
      <c r="F37" s="2">
        <f t="shared" si="4"/>
        <v>12933.333333333334</v>
      </c>
      <c r="G37" s="2">
        <f t="shared" si="0"/>
        <v>266.66666666666669</v>
      </c>
      <c r="H37" s="2">
        <f>IF(D37="","", SUM($G$18:G37))</f>
        <v>5333.3333333333339</v>
      </c>
      <c r="I37" s="2">
        <f t="shared" si="1"/>
        <v>12666.666666666668</v>
      </c>
    </row>
    <row r="38" spans="2:9" x14ac:dyDescent="0.25">
      <c r="B38" t="str">
        <f t="shared" si="2"/>
        <v/>
      </c>
      <c r="C38">
        <f t="shared" si="3"/>
        <v>21</v>
      </c>
      <c r="D38" t="str">
        <v>September 2026</v>
      </c>
      <c r="F38" s="2">
        <f t="shared" si="4"/>
        <v>12666.666666666668</v>
      </c>
      <c r="G38" s="2">
        <f t="shared" si="0"/>
        <v>266.66666666666669</v>
      </c>
      <c r="H38" s="2">
        <f>IF(D38="","", SUM($G$18:G38))</f>
        <v>5600.0000000000009</v>
      </c>
      <c r="I38" s="2">
        <f t="shared" si="1"/>
        <v>12400.000000000002</v>
      </c>
    </row>
    <row r="39" spans="2:9" x14ac:dyDescent="0.25">
      <c r="B39" t="str">
        <f t="shared" si="2"/>
        <v/>
      </c>
      <c r="C39">
        <f t="shared" si="3"/>
        <v>22</v>
      </c>
      <c r="D39" t="str">
        <v>October 2026</v>
      </c>
      <c r="F39" s="2">
        <f t="shared" si="4"/>
        <v>12400.000000000002</v>
      </c>
      <c r="G39" s="2">
        <f t="shared" si="0"/>
        <v>266.66666666666669</v>
      </c>
      <c r="H39" s="2">
        <f>IF(D39="","", SUM($G$18:G39))</f>
        <v>5866.6666666666679</v>
      </c>
      <c r="I39" s="2">
        <f t="shared" si="1"/>
        <v>12133.333333333336</v>
      </c>
    </row>
    <row r="40" spans="2:9" x14ac:dyDescent="0.25">
      <c r="B40" t="str">
        <f t="shared" si="2"/>
        <v/>
      </c>
      <c r="C40">
        <f t="shared" si="3"/>
        <v>23</v>
      </c>
      <c r="D40" t="str">
        <v>November 2026</v>
      </c>
      <c r="F40" s="2">
        <f t="shared" si="4"/>
        <v>12133.333333333336</v>
      </c>
      <c r="G40" s="2">
        <f t="shared" si="0"/>
        <v>266.66666666666669</v>
      </c>
      <c r="H40" s="2">
        <f>IF(D40="","", SUM($G$18:G40))</f>
        <v>6133.3333333333348</v>
      </c>
      <c r="I40" s="2">
        <f t="shared" si="1"/>
        <v>11866.66666666667</v>
      </c>
    </row>
    <row r="41" spans="2:9" x14ac:dyDescent="0.25">
      <c r="B41" t="str">
        <f t="shared" si="2"/>
        <v/>
      </c>
      <c r="C41">
        <f t="shared" si="3"/>
        <v>24</v>
      </c>
      <c r="D41" t="str">
        <v>December 2026</v>
      </c>
      <c r="F41" s="2">
        <f t="shared" si="4"/>
        <v>11866.66666666667</v>
      </c>
      <c r="G41" s="2">
        <f t="shared" si="0"/>
        <v>266.66666666666669</v>
      </c>
      <c r="H41" s="2">
        <f>IF(D41="","", SUM($G$18:G41))</f>
        <v>6400.0000000000018</v>
      </c>
      <c r="I41" s="2">
        <f t="shared" si="1"/>
        <v>11600.000000000004</v>
      </c>
    </row>
    <row r="42" spans="2:9" x14ac:dyDescent="0.25">
      <c r="B42">
        <f t="shared" si="2"/>
        <v>3</v>
      </c>
      <c r="C42">
        <f t="shared" si="3"/>
        <v>25</v>
      </c>
      <c r="D42" t="str">
        <v>January 2027</v>
      </c>
      <c r="F42" s="2">
        <f t="shared" si="4"/>
        <v>11600.000000000004</v>
      </c>
      <c r="G42" s="2">
        <f t="shared" si="0"/>
        <v>266.66666666666669</v>
      </c>
      <c r="H42" s="2">
        <f>IF(D42="","", SUM($G$18:G42))</f>
        <v>6666.6666666666688</v>
      </c>
      <c r="I42" s="2">
        <f t="shared" si="1"/>
        <v>11333.333333333338</v>
      </c>
    </row>
    <row r="43" spans="2:9" x14ac:dyDescent="0.25">
      <c r="B43" t="str">
        <f t="shared" si="2"/>
        <v/>
      </c>
      <c r="C43">
        <f t="shared" si="3"/>
        <v>26</v>
      </c>
      <c r="D43" t="str">
        <v>February 2027</v>
      </c>
      <c r="F43" s="2">
        <f t="shared" si="4"/>
        <v>11333.333333333338</v>
      </c>
      <c r="G43" s="2">
        <f t="shared" si="0"/>
        <v>266.66666666666669</v>
      </c>
      <c r="H43" s="2">
        <f>IF(D43="","", SUM($G$18:G43))</f>
        <v>6933.3333333333358</v>
      </c>
      <c r="I43" s="2">
        <f t="shared" si="1"/>
        <v>11066.666666666672</v>
      </c>
    </row>
    <row r="44" spans="2:9" x14ac:dyDescent="0.25">
      <c r="B44" t="str">
        <f t="shared" si="2"/>
        <v/>
      </c>
      <c r="C44">
        <f t="shared" si="3"/>
        <v>27</v>
      </c>
      <c r="D44" t="str">
        <v>March 2027</v>
      </c>
      <c r="F44" s="2">
        <f t="shared" si="4"/>
        <v>11066.666666666672</v>
      </c>
      <c r="G44" s="2">
        <f t="shared" si="0"/>
        <v>266.66666666666669</v>
      </c>
      <c r="H44" s="2">
        <f>IF(D44="","", SUM($G$18:G44))</f>
        <v>7200.0000000000027</v>
      </c>
      <c r="I44" s="2">
        <f t="shared" si="1"/>
        <v>10800.000000000005</v>
      </c>
    </row>
    <row r="45" spans="2:9" x14ac:dyDescent="0.25">
      <c r="B45" t="str">
        <f t="shared" si="2"/>
        <v/>
      </c>
      <c r="C45">
        <f t="shared" si="3"/>
        <v>28</v>
      </c>
      <c r="D45" t="str">
        <v>April 2027</v>
      </c>
      <c r="F45" s="2">
        <f t="shared" si="4"/>
        <v>10800.000000000005</v>
      </c>
      <c r="G45" s="2">
        <f t="shared" si="0"/>
        <v>266.66666666666669</v>
      </c>
      <c r="H45" s="2">
        <f>IF(D45="","", SUM($G$18:G45))</f>
        <v>7466.6666666666697</v>
      </c>
      <c r="I45" s="2">
        <f t="shared" si="1"/>
        <v>10533.333333333339</v>
      </c>
    </row>
    <row r="46" spans="2:9" x14ac:dyDescent="0.25">
      <c r="B46" t="str">
        <f t="shared" si="2"/>
        <v/>
      </c>
      <c r="C46">
        <f t="shared" si="3"/>
        <v>29</v>
      </c>
      <c r="D46" t="str">
        <v>May 2027</v>
      </c>
      <c r="F46" s="2">
        <f t="shared" si="4"/>
        <v>10533.333333333339</v>
      </c>
      <c r="G46" s="2">
        <f t="shared" si="0"/>
        <v>266.66666666666669</v>
      </c>
      <c r="H46" s="2">
        <f>IF(D46="","", SUM($G$18:G46))</f>
        <v>7733.3333333333367</v>
      </c>
      <c r="I46" s="2">
        <f t="shared" si="1"/>
        <v>10266.666666666673</v>
      </c>
    </row>
    <row r="47" spans="2:9" x14ac:dyDescent="0.25">
      <c r="B47" t="str">
        <f t="shared" si="2"/>
        <v/>
      </c>
      <c r="C47">
        <f t="shared" si="3"/>
        <v>30</v>
      </c>
      <c r="D47" t="str">
        <v>June 2027</v>
      </c>
      <c r="F47" s="2">
        <f t="shared" si="4"/>
        <v>10266.666666666673</v>
      </c>
      <c r="G47" s="2">
        <f t="shared" si="0"/>
        <v>266.66666666666669</v>
      </c>
      <c r="H47" s="2">
        <f>IF(D47="","", SUM($G$18:G47))</f>
        <v>8000.0000000000036</v>
      </c>
      <c r="I47" s="2">
        <f t="shared" si="1"/>
        <v>10000.000000000007</v>
      </c>
    </row>
    <row r="48" spans="2:9" x14ac:dyDescent="0.25">
      <c r="B48" t="str">
        <f t="shared" si="2"/>
        <v/>
      </c>
      <c r="C48">
        <f t="shared" si="3"/>
        <v>31</v>
      </c>
      <c r="D48" t="str">
        <v>July 2027</v>
      </c>
      <c r="F48" s="2">
        <f t="shared" si="4"/>
        <v>10000.000000000007</v>
      </c>
      <c r="G48" s="2">
        <f t="shared" si="0"/>
        <v>266.66666666666669</v>
      </c>
      <c r="H48" s="2">
        <f>IF(D48="","", SUM($G$18:G48))</f>
        <v>8266.6666666666697</v>
      </c>
      <c r="I48" s="2">
        <f t="shared" si="1"/>
        <v>9733.3333333333412</v>
      </c>
    </row>
    <row r="49" spans="2:9" x14ac:dyDescent="0.25">
      <c r="B49" t="str">
        <f t="shared" si="2"/>
        <v/>
      </c>
      <c r="C49">
        <f t="shared" si="3"/>
        <v>32</v>
      </c>
      <c r="D49" t="str">
        <v>August 2027</v>
      </c>
      <c r="F49" s="2">
        <f t="shared" si="4"/>
        <v>9733.3333333333412</v>
      </c>
      <c r="G49" s="2">
        <f t="shared" si="0"/>
        <v>266.66666666666669</v>
      </c>
      <c r="H49" s="2">
        <f>IF(D49="","", SUM($G$18:G49))</f>
        <v>8533.3333333333358</v>
      </c>
      <c r="I49" s="2">
        <f t="shared" si="1"/>
        <v>9466.6666666666752</v>
      </c>
    </row>
    <row r="50" spans="2:9" x14ac:dyDescent="0.25">
      <c r="B50" t="str">
        <f t="shared" si="2"/>
        <v/>
      </c>
      <c r="C50">
        <f t="shared" si="3"/>
        <v>33</v>
      </c>
      <c r="D50" t="str">
        <v>September 2027</v>
      </c>
      <c r="F50" s="2">
        <f t="shared" si="4"/>
        <v>9466.6666666666752</v>
      </c>
      <c r="G50" s="2">
        <f t="shared" si="0"/>
        <v>266.66666666666669</v>
      </c>
      <c r="H50" s="2">
        <f>IF(D50="","", SUM($G$18:G50))</f>
        <v>8800.0000000000018</v>
      </c>
      <c r="I50" s="2">
        <f t="shared" si="1"/>
        <v>9200.0000000000091</v>
      </c>
    </row>
    <row r="51" spans="2:9" x14ac:dyDescent="0.25">
      <c r="B51" t="str">
        <f t="shared" si="2"/>
        <v/>
      </c>
      <c r="C51">
        <f t="shared" si="3"/>
        <v>34</v>
      </c>
      <c r="D51" t="str">
        <v>October 2027</v>
      </c>
      <c r="F51" s="2">
        <f t="shared" si="4"/>
        <v>9200.0000000000091</v>
      </c>
      <c r="G51" s="2">
        <f t="shared" si="0"/>
        <v>266.66666666666669</v>
      </c>
      <c r="H51" s="2">
        <f>IF(D51="","", SUM($G$18:G51))</f>
        <v>9066.6666666666679</v>
      </c>
      <c r="I51" s="2">
        <f t="shared" si="1"/>
        <v>8933.333333333343</v>
      </c>
    </row>
    <row r="52" spans="2:9" x14ac:dyDescent="0.25">
      <c r="B52" t="str">
        <f t="shared" si="2"/>
        <v/>
      </c>
      <c r="C52">
        <f t="shared" si="3"/>
        <v>35</v>
      </c>
      <c r="D52" t="str">
        <v>November 2027</v>
      </c>
      <c r="F52" s="2">
        <f t="shared" si="4"/>
        <v>8933.333333333343</v>
      </c>
      <c r="G52" s="2">
        <f t="shared" si="0"/>
        <v>266.66666666666669</v>
      </c>
      <c r="H52" s="2">
        <f>IF(D52="","", SUM($G$18:G52))</f>
        <v>9333.3333333333339</v>
      </c>
      <c r="I52" s="2">
        <f t="shared" si="1"/>
        <v>8666.666666666677</v>
      </c>
    </row>
    <row r="53" spans="2:9" x14ac:dyDescent="0.25">
      <c r="B53" t="str">
        <f t="shared" si="2"/>
        <v/>
      </c>
      <c r="C53">
        <f t="shared" si="3"/>
        <v>36</v>
      </c>
      <c r="D53" t="str">
        <v>December 2027</v>
      </c>
      <c r="F53" s="2">
        <f t="shared" si="4"/>
        <v>8666.666666666677</v>
      </c>
      <c r="G53" s="2">
        <f t="shared" si="0"/>
        <v>266.66666666666669</v>
      </c>
      <c r="H53" s="2">
        <f>IF(D53="","", SUM($G$18:G53))</f>
        <v>9600</v>
      </c>
      <c r="I53" s="2">
        <f t="shared" si="1"/>
        <v>8400.0000000000109</v>
      </c>
    </row>
    <row r="54" spans="2:9" x14ac:dyDescent="0.25">
      <c r="B54">
        <f t="shared" si="2"/>
        <v>4</v>
      </c>
      <c r="C54">
        <f t="shared" si="3"/>
        <v>37</v>
      </c>
      <c r="D54" t="str">
        <v>January 2028</v>
      </c>
      <c r="F54" s="2">
        <f t="shared" si="4"/>
        <v>8400.0000000000109</v>
      </c>
      <c r="G54" s="2">
        <f t="shared" si="0"/>
        <v>266.66666666666669</v>
      </c>
      <c r="H54" s="2">
        <f>IF(D54="","", SUM($G$18:G54))</f>
        <v>9866.6666666666661</v>
      </c>
      <c r="I54" s="2">
        <f t="shared" si="1"/>
        <v>8133.3333333333439</v>
      </c>
    </row>
    <row r="55" spans="2:9" x14ac:dyDescent="0.25">
      <c r="B55" t="str">
        <f t="shared" si="2"/>
        <v/>
      </c>
      <c r="C55">
        <f t="shared" si="3"/>
        <v>38</v>
      </c>
      <c r="D55" t="str">
        <v>February 2028</v>
      </c>
      <c r="F55" s="2">
        <f t="shared" si="4"/>
        <v>8133.3333333333439</v>
      </c>
      <c r="G55" s="2">
        <f t="shared" si="0"/>
        <v>266.66666666666669</v>
      </c>
      <c r="H55" s="2">
        <f>IF(D55="","", SUM($G$18:G55))</f>
        <v>10133.333333333332</v>
      </c>
      <c r="I55" s="2">
        <f t="shared" si="1"/>
        <v>7866.666666666677</v>
      </c>
    </row>
    <row r="56" spans="2:9" x14ac:dyDescent="0.25">
      <c r="B56" t="str">
        <f t="shared" si="2"/>
        <v/>
      </c>
      <c r="C56">
        <f t="shared" si="3"/>
        <v>39</v>
      </c>
      <c r="D56" t="str">
        <v>March 2028</v>
      </c>
      <c r="F56" s="2">
        <f t="shared" si="4"/>
        <v>7866.666666666677</v>
      </c>
      <c r="G56" s="2">
        <f t="shared" si="0"/>
        <v>266.66666666666669</v>
      </c>
      <c r="H56" s="2">
        <f>IF(D56="","", SUM($G$18:G56))</f>
        <v>10399.999999999998</v>
      </c>
      <c r="I56" s="2">
        <f t="shared" si="1"/>
        <v>7600.00000000001</v>
      </c>
    </row>
    <row r="57" spans="2:9" x14ac:dyDescent="0.25">
      <c r="B57" t="str">
        <f t="shared" si="2"/>
        <v/>
      </c>
      <c r="C57">
        <f t="shared" si="3"/>
        <v>40</v>
      </c>
      <c r="D57" t="str">
        <v>April 2028</v>
      </c>
      <c r="F57" s="2">
        <f t="shared" si="4"/>
        <v>7600.00000000001</v>
      </c>
      <c r="G57" s="2">
        <f t="shared" si="0"/>
        <v>266.66666666666669</v>
      </c>
      <c r="H57" s="2">
        <f>IF(D57="","", SUM($G$18:G57))</f>
        <v>10666.666666666664</v>
      </c>
      <c r="I57" s="2">
        <f t="shared" si="1"/>
        <v>7333.333333333343</v>
      </c>
    </row>
    <row r="58" spans="2:9" x14ac:dyDescent="0.25">
      <c r="B58" t="str">
        <f t="shared" si="2"/>
        <v/>
      </c>
      <c r="C58">
        <f t="shared" si="3"/>
        <v>41</v>
      </c>
      <c r="D58" t="str">
        <v>May 2028</v>
      </c>
      <c r="F58" s="2">
        <f t="shared" si="4"/>
        <v>7333.333333333343</v>
      </c>
      <c r="G58" s="2">
        <f t="shared" si="0"/>
        <v>266.66666666666669</v>
      </c>
      <c r="H58" s="2">
        <f>IF(D58="","", SUM($G$18:G58))</f>
        <v>10933.33333333333</v>
      </c>
      <c r="I58" s="2">
        <f t="shared" si="1"/>
        <v>7066.6666666666761</v>
      </c>
    </row>
    <row r="59" spans="2:9" x14ac:dyDescent="0.25">
      <c r="B59" t="str">
        <f t="shared" si="2"/>
        <v/>
      </c>
      <c r="C59">
        <f t="shared" si="3"/>
        <v>42</v>
      </c>
      <c r="D59" t="str">
        <v>June 2028</v>
      </c>
      <c r="F59" s="2">
        <f t="shared" si="4"/>
        <v>7066.6666666666761</v>
      </c>
      <c r="G59" s="2">
        <f t="shared" si="0"/>
        <v>266.66666666666669</v>
      </c>
      <c r="H59" s="2">
        <f>IF(D59="","", SUM($G$18:G59))</f>
        <v>11199.999999999996</v>
      </c>
      <c r="I59" s="2">
        <f t="shared" si="1"/>
        <v>6800.0000000000091</v>
      </c>
    </row>
    <row r="60" spans="2:9" x14ac:dyDescent="0.25">
      <c r="B60" t="str">
        <f t="shared" si="2"/>
        <v/>
      </c>
      <c r="C60">
        <f t="shared" si="3"/>
        <v>43</v>
      </c>
      <c r="D60" t="str">
        <v>July 2028</v>
      </c>
      <c r="F60" s="2">
        <f t="shared" si="4"/>
        <v>6800.0000000000091</v>
      </c>
      <c r="G60" s="2">
        <f t="shared" si="0"/>
        <v>266.66666666666669</v>
      </c>
      <c r="H60" s="2">
        <f>IF(D60="","", SUM($G$18:G60))</f>
        <v>11466.666666666662</v>
      </c>
      <c r="I60" s="2">
        <f t="shared" si="1"/>
        <v>6533.3333333333421</v>
      </c>
    </row>
    <row r="61" spans="2:9" x14ac:dyDescent="0.25">
      <c r="B61" t="str">
        <f t="shared" si="2"/>
        <v/>
      </c>
      <c r="C61">
        <f t="shared" si="3"/>
        <v>44</v>
      </c>
      <c r="D61" t="str">
        <v>August 2028</v>
      </c>
      <c r="F61" s="2">
        <f t="shared" si="4"/>
        <v>6533.3333333333421</v>
      </c>
      <c r="G61" s="2">
        <f t="shared" si="0"/>
        <v>266.66666666666669</v>
      </c>
      <c r="H61" s="2">
        <f>IF(D61="","", SUM($G$18:G61))</f>
        <v>11733.333333333328</v>
      </c>
      <c r="I61" s="2">
        <f t="shared" si="1"/>
        <v>6266.6666666666752</v>
      </c>
    </row>
    <row r="62" spans="2:9" x14ac:dyDescent="0.25">
      <c r="B62" t="str">
        <f t="shared" si="2"/>
        <v/>
      </c>
      <c r="C62">
        <f t="shared" si="3"/>
        <v>45</v>
      </c>
      <c r="D62" t="str">
        <v>September 2028</v>
      </c>
      <c r="F62" s="2">
        <f t="shared" si="4"/>
        <v>6266.6666666666752</v>
      </c>
      <c r="G62" s="2">
        <f t="shared" si="0"/>
        <v>266.66666666666669</v>
      </c>
      <c r="H62" s="2">
        <f>IF(D62="","", SUM($G$18:G62))</f>
        <v>11999.999999999995</v>
      </c>
      <c r="I62" s="2">
        <f t="shared" si="1"/>
        <v>6000.0000000000082</v>
      </c>
    </row>
    <row r="63" spans="2:9" x14ac:dyDescent="0.25">
      <c r="B63" t="str">
        <f t="shared" si="2"/>
        <v/>
      </c>
      <c r="C63">
        <f t="shared" si="3"/>
        <v>46</v>
      </c>
      <c r="D63" t="str">
        <v>October 2028</v>
      </c>
      <c r="F63" s="2">
        <f t="shared" si="4"/>
        <v>6000.0000000000082</v>
      </c>
      <c r="G63" s="2">
        <f t="shared" si="0"/>
        <v>266.66666666666669</v>
      </c>
      <c r="H63" s="2">
        <f>IF(D63="","", SUM($G$18:G63))</f>
        <v>12266.666666666661</v>
      </c>
      <c r="I63" s="2">
        <f t="shared" si="1"/>
        <v>5733.3333333333412</v>
      </c>
    </row>
    <row r="64" spans="2:9" x14ac:dyDescent="0.25">
      <c r="B64" t="str">
        <f t="shared" si="2"/>
        <v/>
      </c>
      <c r="C64">
        <f t="shared" si="3"/>
        <v>47</v>
      </c>
      <c r="D64" t="str">
        <v>November 2028</v>
      </c>
      <c r="F64" s="2">
        <f t="shared" si="4"/>
        <v>5733.3333333333412</v>
      </c>
      <c r="G64" s="2">
        <f t="shared" si="0"/>
        <v>266.66666666666669</v>
      </c>
      <c r="H64" s="2">
        <f>IF(D64="","", SUM($G$18:G64))</f>
        <v>12533.333333333327</v>
      </c>
      <c r="I64" s="2">
        <f t="shared" si="1"/>
        <v>5466.6666666666742</v>
      </c>
    </row>
    <row r="65" spans="2:9" x14ac:dyDescent="0.25">
      <c r="B65" t="str">
        <f t="shared" si="2"/>
        <v/>
      </c>
      <c r="C65">
        <f t="shared" si="3"/>
        <v>48</v>
      </c>
      <c r="D65" t="str">
        <v>December 2028</v>
      </c>
      <c r="F65" s="2">
        <f t="shared" si="4"/>
        <v>5466.6666666666742</v>
      </c>
      <c r="G65" s="2">
        <f t="shared" si="0"/>
        <v>266.66666666666669</v>
      </c>
      <c r="H65" s="2">
        <f>IF(D65="","", SUM($G$18:G65))</f>
        <v>12799.999999999993</v>
      </c>
      <c r="I65" s="2">
        <f t="shared" si="1"/>
        <v>5200.0000000000073</v>
      </c>
    </row>
    <row r="66" spans="2:9" x14ac:dyDescent="0.25">
      <c r="B66">
        <f t="shared" si="2"/>
        <v>5</v>
      </c>
      <c r="C66">
        <f t="shared" si="3"/>
        <v>49</v>
      </c>
      <c r="D66" t="str">
        <v>January 2029</v>
      </c>
      <c r="F66" s="2">
        <f t="shared" si="4"/>
        <v>5200.0000000000073</v>
      </c>
      <c r="G66" s="2">
        <f t="shared" si="0"/>
        <v>266.66666666666669</v>
      </c>
      <c r="H66" s="2">
        <f>IF(D66="","", SUM($G$18:G66))</f>
        <v>13066.666666666659</v>
      </c>
      <c r="I66" s="2">
        <f t="shared" si="1"/>
        <v>4933.3333333333403</v>
      </c>
    </row>
    <row r="67" spans="2:9" x14ac:dyDescent="0.25">
      <c r="B67" t="str">
        <f t="shared" si="2"/>
        <v/>
      </c>
      <c r="C67">
        <f t="shared" si="3"/>
        <v>50</v>
      </c>
      <c r="D67" t="str">
        <v>February 2029</v>
      </c>
      <c r="F67" s="2">
        <f t="shared" si="4"/>
        <v>4933.3333333333403</v>
      </c>
      <c r="G67" s="2">
        <f t="shared" si="0"/>
        <v>266.66666666666669</v>
      </c>
      <c r="H67" s="2">
        <f>IF(D67="","", SUM($G$18:G67))</f>
        <v>13333.333333333325</v>
      </c>
      <c r="I67" s="2">
        <f t="shared" si="1"/>
        <v>4666.6666666666733</v>
      </c>
    </row>
    <row r="68" spans="2:9" x14ac:dyDescent="0.25">
      <c r="B68" t="str">
        <f t="shared" si="2"/>
        <v/>
      </c>
      <c r="C68">
        <f t="shared" si="3"/>
        <v>51</v>
      </c>
      <c r="D68" t="str">
        <v>March 2029</v>
      </c>
      <c r="F68" s="2">
        <f t="shared" si="4"/>
        <v>4666.6666666666733</v>
      </c>
      <c r="G68" s="2">
        <f t="shared" si="0"/>
        <v>266.66666666666669</v>
      </c>
      <c r="H68" s="2">
        <f>IF(D68="","", SUM($G$18:G68))</f>
        <v>13599.999999999991</v>
      </c>
      <c r="I68" s="2">
        <f t="shared" si="1"/>
        <v>4400.0000000000064</v>
      </c>
    </row>
    <row r="69" spans="2:9" x14ac:dyDescent="0.25">
      <c r="B69" t="str">
        <f t="shared" si="2"/>
        <v/>
      </c>
      <c r="C69">
        <f t="shared" si="3"/>
        <v>52</v>
      </c>
      <c r="D69" t="str">
        <v>April 2029</v>
      </c>
      <c r="F69" s="2">
        <f t="shared" si="4"/>
        <v>4400.0000000000064</v>
      </c>
      <c r="G69" s="2">
        <f t="shared" si="0"/>
        <v>266.66666666666669</v>
      </c>
      <c r="H69" s="2">
        <f>IF(D69="","", SUM($G$18:G69))</f>
        <v>13866.666666666657</v>
      </c>
      <c r="I69" s="2">
        <f t="shared" si="1"/>
        <v>4133.3333333333394</v>
      </c>
    </row>
    <row r="70" spans="2:9" x14ac:dyDescent="0.25">
      <c r="B70" t="str">
        <f t="shared" si="2"/>
        <v/>
      </c>
      <c r="C70">
        <f t="shared" si="3"/>
        <v>53</v>
      </c>
      <c r="D70" t="str">
        <v>May 2029</v>
      </c>
      <c r="F70" s="2">
        <f t="shared" si="4"/>
        <v>4133.3333333333394</v>
      </c>
      <c r="G70" s="2">
        <f t="shared" si="0"/>
        <v>266.66666666666669</v>
      </c>
      <c r="H70" s="2">
        <f>IF(D70="","", SUM($G$18:G70))</f>
        <v>14133.333333333323</v>
      </c>
      <c r="I70" s="2">
        <f t="shared" si="1"/>
        <v>3866.6666666666729</v>
      </c>
    </row>
    <row r="71" spans="2:9" x14ac:dyDescent="0.25">
      <c r="B71" t="str">
        <f t="shared" si="2"/>
        <v/>
      </c>
      <c r="C71">
        <f t="shared" si="3"/>
        <v>54</v>
      </c>
      <c r="D71" t="str">
        <v>June 2029</v>
      </c>
      <c r="F71" s="2">
        <f t="shared" si="4"/>
        <v>3866.6666666666729</v>
      </c>
      <c r="G71" s="2">
        <f t="shared" si="0"/>
        <v>266.66666666666669</v>
      </c>
      <c r="H71" s="2">
        <f>IF(D71="","", SUM($G$18:G71))</f>
        <v>14399.999999999989</v>
      </c>
      <c r="I71" s="2">
        <f t="shared" si="1"/>
        <v>3600.0000000000064</v>
      </c>
    </row>
    <row r="72" spans="2:9" x14ac:dyDescent="0.25">
      <c r="B72" t="str">
        <f t="shared" si="2"/>
        <v/>
      </c>
      <c r="C72">
        <f t="shared" si="3"/>
        <v>55</v>
      </c>
      <c r="D72" t="str">
        <v>July 2029</v>
      </c>
      <c r="F72" s="2">
        <f t="shared" si="4"/>
        <v>3600.0000000000064</v>
      </c>
      <c r="G72" s="2">
        <f t="shared" si="0"/>
        <v>266.66666666666669</v>
      </c>
      <c r="H72" s="2">
        <f>IF(D72="","", SUM($G$18:G72))</f>
        <v>14666.666666666655</v>
      </c>
      <c r="I72" s="2">
        <f t="shared" si="1"/>
        <v>3333.3333333333399</v>
      </c>
    </row>
    <row r="73" spans="2:9" x14ac:dyDescent="0.25">
      <c r="B73" t="str">
        <f t="shared" si="2"/>
        <v/>
      </c>
      <c r="C73">
        <f t="shared" si="3"/>
        <v>56</v>
      </c>
      <c r="D73" t="str">
        <v>August 2029</v>
      </c>
      <c r="F73" s="2">
        <f t="shared" si="4"/>
        <v>3333.3333333333399</v>
      </c>
      <c r="G73" s="2">
        <f t="shared" si="0"/>
        <v>266.66666666666669</v>
      </c>
      <c r="H73" s="2">
        <f>IF(D73="","", SUM($G$18:G73))</f>
        <v>14933.333333333321</v>
      </c>
      <c r="I73" s="2">
        <f t="shared" si="1"/>
        <v>3066.6666666666733</v>
      </c>
    </row>
    <row r="74" spans="2:9" x14ac:dyDescent="0.25">
      <c r="B74" t="str">
        <f t="shared" si="2"/>
        <v/>
      </c>
      <c r="C74">
        <f t="shared" si="3"/>
        <v>57</v>
      </c>
      <c r="D74" t="str">
        <v>September 2029</v>
      </c>
      <c r="F74" s="2">
        <f t="shared" si="4"/>
        <v>3066.6666666666733</v>
      </c>
      <c r="G74" s="2">
        <f t="shared" si="0"/>
        <v>266.66666666666669</v>
      </c>
      <c r="H74" s="2">
        <f>IF(D74="","", SUM($G$18:G74))</f>
        <v>15199.999999999987</v>
      </c>
      <c r="I74" s="2">
        <f t="shared" si="1"/>
        <v>2800.0000000000068</v>
      </c>
    </row>
    <row r="75" spans="2:9" x14ac:dyDescent="0.25">
      <c r="B75" t="str">
        <f t="shared" si="2"/>
        <v/>
      </c>
      <c r="C75">
        <f t="shared" si="3"/>
        <v>58</v>
      </c>
      <c r="D75" t="str">
        <v>October 2029</v>
      </c>
      <c r="F75" s="2">
        <f t="shared" si="4"/>
        <v>2800.0000000000068</v>
      </c>
      <c r="G75" s="2">
        <f t="shared" si="0"/>
        <v>266.66666666666669</v>
      </c>
      <c r="H75" s="2">
        <f>IF(D75="","", SUM($G$18:G75))</f>
        <v>15466.666666666653</v>
      </c>
      <c r="I75" s="2">
        <f t="shared" si="1"/>
        <v>2533.3333333333403</v>
      </c>
    </row>
    <row r="76" spans="2:9" x14ac:dyDescent="0.25">
      <c r="B76" t="str">
        <f t="shared" si="2"/>
        <v/>
      </c>
      <c r="C76">
        <f t="shared" si="3"/>
        <v>59</v>
      </c>
      <c r="D76" t="str">
        <v>November 2029</v>
      </c>
      <c r="F76" s="2">
        <f t="shared" si="4"/>
        <v>2533.3333333333403</v>
      </c>
      <c r="G76" s="2">
        <f t="shared" si="0"/>
        <v>266.66666666666669</v>
      </c>
      <c r="H76" s="2">
        <f>IF(D76="","", SUM($G$18:G76))</f>
        <v>15733.333333333319</v>
      </c>
      <c r="I76" s="2">
        <f t="shared" si="1"/>
        <v>2266.6666666666738</v>
      </c>
    </row>
    <row r="77" spans="2:9" x14ac:dyDescent="0.25">
      <c r="B77" t="str">
        <f t="shared" si="2"/>
        <v/>
      </c>
      <c r="C77">
        <f t="shared" si="3"/>
        <v>60</v>
      </c>
      <c r="D77" t="str">
        <v>December 2029</v>
      </c>
      <c r="F77" s="2">
        <f t="shared" si="4"/>
        <v>2266.6666666666738</v>
      </c>
      <c r="G77" s="2">
        <f t="shared" si="0"/>
        <v>266.66666666666669</v>
      </c>
      <c r="H77" s="2">
        <f>IF(D77="","", SUM($G$18:G77))</f>
        <v>15999.999999999985</v>
      </c>
      <c r="I77" s="2">
        <f t="shared" si="1"/>
        <v>2000.000000000007</v>
      </c>
    </row>
    <row r="78" spans="2:9" x14ac:dyDescent="0.25">
      <c r="B78" t="str">
        <f t="shared" si="2"/>
        <v/>
      </c>
      <c r="C78" t="str">
        <f t="shared" si="3"/>
        <v/>
      </c>
      <c r="F78" s="2" t="str">
        <f t="shared" si="4"/>
        <v/>
      </c>
      <c r="G78" s="2" t="str">
        <f t="shared" si="0"/>
        <v/>
      </c>
      <c r="H78" s="2" t="str">
        <f>IF(D78="","", SUM($G$18:G78))</f>
        <v/>
      </c>
      <c r="I78" s="2" t="str">
        <f t="shared" si="1"/>
        <v/>
      </c>
    </row>
    <row r="79" spans="2:9" x14ac:dyDescent="0.25">
      <c r="B79" t="str">
        <f t="shared" si="2"/>
        <v/>
      </c>
      <c r="C79" t="str">
        <f t="shared" si="3"/>
        <v/>
      </c>
      <c r="F79" s="2" t="str">
        <f t="shared" si="4"/>
        <v/>
      </c>
      <c r="G79" s="2" t="str">
        <f t="shared" si="0"/>
        <v/>
      </c>
      <c r="H79" s="2" t="str">
        <f>IF(D79="","", SUM($G$18:G79))</f>
        <v/>
      </c>
      <c r="I79" s="2" t="str">
        <f t="shared" si="1"/>
        <v/>
      </c>
    </row>
    <row r="80" spans="2:9" x14ac:dyDescent="0.25">
      <c r="B80" t="str">
        <f t="shared" si="2"/>
        <v/>
      </c>
      <c r="C80" t="str">
        <f t="shared" si="3"/>
        <v/>
      </c>
      <c r="F80" s="2" t="str">
        <f t="shared" si="4"/>
        <v/>
      </c>
      <c r="G80" s="2" t="str">
        <f t="shared" si="0"/>
        <v/>
      </c>
      <c r="H80" s="2" t="str">
        <f>IF(D80="","", SUM($G$18:G80))</f>
        <v/>
      </c>
      <c r="I80" s="2" t="str">
        <f t="shared" si="1"/>
        <v/>
      </c>
    </row>
    <row r="81" spans="2:9" x14ac:dyDescent="0.25">
      <c r="B81" t="str">
        <f t="shared" si="2"/>
        <v/>
      </c>
      <c r="C81" t="str">
        <f t="shared" si="3"/>
        <v/>
      </c>
      <c r="F81" s="2" t="str">
        <f t="shared" si="4"/>
        <v/>
      </c>
      <c r="G81" s="2" t="str">
        <f t="shared" si="0"/>
        <v/>
      </c>
      <c r="H81" s="2" t="str">
        <f>IF(D81="","", SUM($G$18:G81))</f>
        <v/>
      </c>
      <c r="I81" s="2" t="str">
        <f t="shared" si="1"/>
        <v/>
      </c>
    </row>
    <row r="82" spans="2:9" x14ac:dyDescent="0.25">
      <c r="B82" t="str">
        <f t="shared" si="2"/>
        <v/>
      </c>
      <c r="C82" t="str">
        <f t="shared" si="3"/>
        <v/>
      </c>
      <c r="F82" s="2" t="str">
        <f t="shared" si="4"/>
        <v/>
      </c>
      <c r="G82" s="2" t="str">
        <f t="shared" ref="G82:G145" si="5">IF(D82="","",$H$11/12)</f>
        <v/>
      </c>
      <c r="H82" s="2" t="str">
        <f>IF(D82="","", SUM($G$18:G82))</f>
        <v/>
      </c>
      <c r="I82" s="2" t="str">
        <f t="shared" ref="I82:I145" si="6">IF(D82="","", F82 - G82)</f>
        <v/>
      </c>
    </row>
    <row r="83" spans="2:9" x14ac:dyDescent="0.25">
      <c r="B83" t="str">
        <f t="shared" ref="B83:B146" si="7">_xlfn.LET(
    _xlpm.list,_xlfn.ANCHORARRAY( $D$18),
    _xlpm.curr, D83,
    IF(
        ISNUMBER(_xlfn.XMATCH(_xlpm.curr, _xlpm.list)),
        _xlfn.LET(
            _xlpm.pos, _xlfn.XMATCH(_xlpm.curr, _xlpm.list) - 1,
            IF(MOD(_xlpm.pos,12)=0, INT(_xlpm.pos/12) + 1, "")
        ),
        ""
    )
)</f>
        <v/>
      </c>
      <c r="C83" t="str">
        <f t="shared" ref="C83:C146" si="8">IF(
    D83="","",
    _xlfn.XMATCH(D83,_xlfn.ANCHORARRAY($D$18))
)</f>
        <v/>
      </c>
      <c r="F83" s="2" t="str">
        <f t="shared" ref="F83:F146" si="9">IF(D83="","", I82)</f>
        <v/>
      </c>
      <c r="G83" s="2" t="str">
        <f t="shared" si="5"/>
        <v/>
      </c>
      <c r="H83" s="2" t="str">
        <f>IF(D83="","", SUM($G$18:G83))</f>
        <v/>
      </c>
      <c r="I83" s="2" t="str">
        <f t="shared" si="6"/>
        <v/>
      </c>
    </row>
    <row r="84" spans="2:9" x14ac:dyDescent="0.25">
      <c r="B84" t="str">
        <f t="shared" si="7"/>
        <v/>
      </c>
      <c r="C84" t="str">
        <f t="shared" si="8"/>
        <v/>
      </c>
      <c r="F84" s="2" t="str">
        <f t="shared" si="9"/>
        <v/>
      </c>
      <c r="G84" s="2" t="str">
        <f t="shared" si="5"/>
        <v/>
      </c>
      <c r="H84" s="2" t="str">
        <f>IF(D84="","", SUM($G$18:G84))</f>
        <v/>
      </c>
      <c r="I84" s="2" t="str">
        <f t="shared" si="6"/>
        <v/>
      </c>
    </row>
    <row r="85" spans="2:9" x14ac:dyDescent="0.25">
      <c r="B85" t="str">
        <f t="shared" si="7"/>
        <v/>
      </c>
      <c r="C85" t="str">
        <f t="shared" si="8"/>
        <v/>
      </c>
      <c r="F85" s="2" t="str">
        <f t="shared" si="9"/>
        <v/>
      </c>
      <c r="G85" s="2" t="str">
        <f t="shared" si="5"/>
        <v/>
      </c>
      <c r="H85" s="2" t="str">
        <f>IF(D85="","", SUM($G$18:G85))</f>
        <v/>
      </c>
      <c r="I85" s="2" t="str">
        <f t="shared" si="6"/>
        <v/>
      </c>
    </row>
    <row r="86" spans="2:9" x14ac:dyDescent="0.25">
      <c r="B86" t="str">
        <f t="shared" si="7"/>
        <v/>
      </c>
      <c r="C86" t="str">
        <f t="shared" si="8"/>
        <v/>
      </c>
      <c r="F86" s="2" t="str">
        <f t="shared" si="9"/>
        <v/>
      </c>
      <c r="G86" s="2" t="str">
        <f t="shared" si="5"/>
        <v/>
      </c>
      <c r="H86" s="2" t="str">
        <f>IF(D86="","", SUM($G$18:G86))</f>
        <v/>
      </c>
      <c r="I86" s="2" t="str">
        <f t="shared" si="6"/>
        <v/>
      </c>
    </row>
    <row r="87" spans="2:9" x14ac:dyDescent="0.25">
      <c r="B87" t="str">
        <f t="shared" si="7"/>
        <v/>
      </c>
      <c r="C87" t="str">
        <f t="shared" si="8"/>
        <v/>
      </c>
      <c r="F87" s="2" t="str">
        <f t="shared" si="9"/>
        <v/>
      </c>
      <c r="G87" s="2" t="str">
        <f t="shared" si="5"/>
        <v/>
      </c>
      <c r="H87" s="2" t="str">
        <f>IF(D87="","", SUM($G$18:G87))</f>
        <v/>
      </c>
      <c r="I87" s="2" t="str">
        <f t="shared" si="6"/>
        <v/>
      </c>
    </row>
    <row r="88" spans="2:9" x14ac:dyDescent="0.25">
      <c r="B88" t="str">
        <f t="shared" si="7"/>
        <v/>
      </c>
      <c r="C88" t="str">
        <f t="shared" si="8"/>
        <v/>
      </c>
      <c r="F88" s="2" t="str">
        <f t="shared" si="9"/>
        <v/>
      </c>
      <c r="G88" s="2" t="str">
        <f t="shared" si="5"/>
        <v/>
      </c>
      <c r="H88" s="2" t="str">
        <f>IF(D88="","", SUM($G$18:G88))</f>
        <v/>
      </c>
      <c r="I88" s="2" t="str">
        <f t="shared" si="6"/>
        <v/>
      </c>
    </row>
    <row r="89" spans="2:9" x14ac:dyDescent="0.25">
      <c r="B89" t="str">
        <f t="shared" si="7"/>
        <v/>
      </c>
      <c r="C89" t="str">
        <f t="shared" si="8"/>
        <v/>
      </c>
      <c r="F89" s="2" t="str">
        <f t="shared" si="9"/>
        <v/>
      </c>
      <c r="G89" s="2" t="str">
        <f t="shared" si="5"/>
        <v/>
      </c>
      <c r="H89" s="2" t="str">
        <f>IF(D89="","", SUM($G$18:G89))</f>
        <v/>
      </c>
      <c r="I89" s="2" t="str">
        <f t="shared" si="6"/>
        <v/>
      </c>
    </row>
    <row r="90" spans="2:9" x14ac:dyDescent="0.25">
      <c r="B90" t="str">
        <f t="shared" si="7"/>
        <v/>
      </c>
      <c r="C90" t="str">
        <f t="shared" si="8"/>
        <v/>
      </c>
      <c r="F90" s="2" t="str">
        <f t="shared" si="9"/>
        <v/>
      </c>
      <c r="G90" s="2" t="str">
        <f t="shared" si="5"/>
        <v/>
      </c>
      <c r="H90" s="2" t="str">
        <f>IF(D90="","", SUM($G$18:G90))</f>
        <v/>
      </c>
      <c r="I90" s="2" t="str">
        <f t="shared" si="6"/>
        <v/>
      </c>
    </row>
    <row r="91" spans="2:9" x14ac:dyDescent="0.25">
      <c r="B91" t="str">
        <f t="shared" si="7"/>
        <v/>
      </c>
      <c r="C91" t="str">
        <f t="shared" si="8"/>
        <v/>
      </c>
      <c r="F91" s="2" t="str">
        <f t="shared" si="9"/>
        <v/>
      </c>
      <c r="G91" s="2" t="str">
        <f t="shared" si="5"/>
        <v/>
      </c>
      <c r="H91" s="2" t="str">
        <f>IF(D91="","", SUM($G$18:G91))</f>
        <v/>
      </c>
      <c r="I91" s="2" t="str">
        <f t="shared" si="6"/>
        <v/>
      </c>
    </row>
    <row r="92" spans="2:9" x14ac:dyDescent="0.25">
      <c r="B92" t="str">
        <f t="shared" si="7"/>
        <v/>
      </c>
      <c r="C92" t="str">
        <f t="shared" si="8"/>
        <v/>
      </c>
      <c r="F92" s="2" t="str">
        <f t="shared" si="9"/>
        <v/>
      </c>
      <c r="G92" s="2" t="str">
        <f t="shared" si="5"/>
        <v/>
      </c>
      <c r="H92" s="2" t="str">
        <f>IF(D92="","", SUM($G$18:G92))</f>
        <v/>
      </c>
      <c r="I92" s="2" t="str">
        <f t="shared" si="6"/>
        <v/>
      </c>
    </row>
    <row r="93" spans="2:9" x14ac:dyDescent="0.25">
      <c r="B93" t="str">
        <f t="shared" si="7"/>
        <v/>
      </c>
      <c r="C93" t="str">
        <f t="shared" si="8"/>
        <v/>
      </c>
      <c r="F93" s="2" t="str">
        <f t="shared" si="9"/>
        <v/>
      </c>
      <c r="G93" s="2" t="str">
        <f t="shared" si="5"/>
        <v/>
      </c>
      <c r="H93" s="2" t="str">
        <f>IF(D93="","", SUM($G$18:G93))</f>
        <v/>
      </c>
      <c r="I93" s="2" t="str">
        <f t="shared" si="6"/>
        <v/>
      </c>
    </row>
    <row r="94" spans="2:9" x14ac:dyDescent="0.25">
      <c r="B94" t="str">
        <f t="shared" si="7"/>
        <v/>
      </c>
      <c r="C94" t="str">
        <f t="shared" si="8"/>
        <v/>
      </c>
      <c r="F94" s="2" t="str">
        <f t="shared" si="9"/>
        <v/>
      </c>
      <c r="G94" s="2" t="str">
        <f t="shared" si="5"/>
        <v/>
      </c>
      <c r="H94" s="2" t="str">
        <f>IF(D94="","", SUM($G$18:G94))</f>
        <v/>
      </c>
      <c r="I94" s="2" t="str">
        <f t="shared" si="6"/>
        <v/>
      </c>
    </row>
    <row r="95" spans="2:9" x14ac:dyDescent="0.25">
      <c r="B95" t="str">
        <f t="shared" si="7"/>
        <v/>
      </c>
      <c r="C95" t="str">
        <f t="shared" si="8"/>
        <v/>
      </c>
      <c r="F95" s="2" t="str">
        <f t="shared" si="9"/>
        <v/>
      </c>
      <c r="G95" s="2" t="str">
        <f t="shared" si="5"/>
        <v/>
      </c>
      <c r="H95" s="2" t="str">
        <f>IF(D95="","", SUM($G$18:G95))</f>
        <v/>
      </c>
      <c r="I95" s="2" t="str">
        <f t="shared" si="6"/>
        <v/>
      </c>
    </row>
    <row r="96" spans="2:9" x14ac:dyDescent="0.25">
      <c r="B96" t="str">
        <f t="shared" si="7"/>
        <v/>
      </c>
      <c r="C96" t="str">
        <f t="shared" si="8"/>
        <v/>
      </c>
      <c r="F96" s="2" t="str">
        <f t="shared" si="9"/>
        <v/>
      </c>
      <c r="G96" s="2" t="str">
        <f t="shared" si="5"/>
        <v/>
      </c>
      <c r="H96" s="2" t="str">
        <f>IF(D96="","", SUM($G$18:G96))</f>
        <v/>
      </c>
      <c r="I96" s="2" t="str">
        <f t="shared" si="6"/>
        <v/>
      </c>
    </row>
    <row r="97" spans="2:9" x14ac:dyDescent="0.25">
      <c r="B97" t="str">
        <f t="shared" si="7"/>
        <v/>
      </c>
      <c r="C97" t="str">
        <f t="shared" si="8"/>
        <v/>
      </c>
      <c r="F97" s="2" t="str">
        <f t="shared" si="9"/>
        <v/>
      </c>
      <c r="G97" s="2" t="str">
        <f t="shared" si="5"/>
        <v/>
      </c>
      <c r="H97" s="2" t="str">
        <f>IF(D97="","", SUM($G$18:G97))</f>
        <v/>
      </c>
      <c r="I97" s="2" t="str">
        <f t="shared" si="6"/>
        <v/>
      </c>
    </row>
    <row r="98" spans="2:9" x14ac:dyDescent="0.25">
      <c r="B98" t="str">
        <f t="shared" si="7"/>
        <v/>
      </c>
      <c r="C98" t="str">
        <f t="shared" si="8"/>
        <v/>
      </c>
      <c r="F98" s="2" t="str">
        <f t="shared" si="9"/>
        <v/>
      </c>
      <c r="G98" s="2" t="str">
        <f t="shared" si="5"/>
        <v/>
      </c>
      <c r="H98" s="2" t="str">
        <f>IF(D98="","", SUM($G$18:G98))</f>
        <v/>
      </c>
      <c r="I98" s="2" t="str">
        <f t="shared" si="6"/>
        <v/>
      </c>
    </row>
    <row r="99" spans="2:9" x14ac:dyDescent="0.25">
      <c r="B99" t="str">
        <f t="shared" si="7"/>
        <v/>
      </c>
      <c r="C99" t="str">
        <f t="shared" si="8"/>
        <v/>
      </c>
      <c r="F99" s="2" t="str">
        <f t="shared" si="9"/>
        <v/>
      </c>
      <c r="G99" s="2" t="str">
        <f t="shared" si="5"/>
        <v/>
      </c>
      <c r="H99" s="2" t="str">
        <f>IF(D99="","", SUM($G$18:G99))</f>
        <v/>
      </c>
      <c r="I99" s="2" t="str">
        <f t="shared" si="6"/>
        <v/>
      </c>
    </row>
    <row r="100" spans="2:9" x14ac:dyDescent="0.25">
      <c r="B100" t="str">
        <f t="shared" si="7"/>
        <v/>
      </c>
      <c r="C100" t="str">
        <f t="shared" si="8"/>
        <v/>
      </c>
      <c r="F100" s="2" t="str">
        <f t="shared" si="9"/>
        <v/>
      </c>
      <c r="G100" s="2" t="str">
        <f t="shared" si="5"/>
        <v/>
      </c>
      <c r="H100" s="2" t="str">
        <f>IF(D100="","", SUM($G$18:G100))</f>
        <v/>
      </c>
      <c r="I100" s="2" t="str">
        <f t="shared" si="6"/>
        <v/>
      </c>
    </row>
    <row r="101" spans="2:9" x14ac:dyDescent="0.25">
      <c r="B101" t="str">
        <f t="shared" si="7"/>
        <v/>
      </c>
      <c r="C101" t="str">
        <f t="shared" si="8"/>
        <v/>
      </c>
      <c r="F101" s="2" t="str">
        <f t="shared" si="9"/>
        <v/>
      </c>
      <c r="G101" s="2" t="str">
        <f t="shared" si="5"/>
        <v/>
      </c>
      <c r="H101" s="2" t="str">
        <f>IF(D101="","", SUM($G$18:G101))</f>
        <v/>
      </c>
      <c r="I101" s="2" t="str">
        <f t="shared" si="6"/>
        <v/>
      </c>
    </row>
    <row r="102" spans="2:9" x14ac:dyDescent="0.25">
      <c r="B102" t="str">
        <f t="shared" si="7"/>
        <v/>
      </c>
      <c r="C102" t="str">
        <f t="shared" si="8"/>
        <v/>
      </c>
      <c r="F102" s="2" t="str">
        <f t="shared" si="9"/>
        <v/>
      </c>
      <c r="G102" s="2" t="str">
        <f t="shared" si="5"/>
        <v/>
      </c>
      <c r="H102" s="2" t="str">
        <f>IF(D102="","", SUM($G$18:G102))</f>
        <v/>
      </c>
      <c r="I102" s="2" t="str">
        <f t="shared" si="6"/>
        <v/>
      </c>
    </row>
    <row r="103" spans="2:9" x14ac:dyDescent="0.25">
      <c r="B103" t="str">
        <f t="shared" si="7"/>
        <v/>
      </c>
      <c r="C103" t="str">
        <f t="shared" si="8"/>
        <v/>
      </c>
      <c r="F103" s="2" t="str">
        <f t="shared" si="9"/>
        <v/>
      </c>
      <c r="G103" s="2" t="str">
        <f t="shared" si="5"/>
        <v/>
      </c>
      <c r="H103" s="2" t="str">
        <f>IF(D103="","", SUM($G$18:G103))</f>
        <v/>
      </c>
      <c r="I103" s="2" t="str">
        <f t="shared" si="6"/>
        <v/>
      </c>
    </row>
    <row r="104" spans="2:9" x14ac:dyDescent="0.25">
      <c r="B104" t="str">
        <f t="shared" si="7"/>
        <v/>
      </c>
      <c r="C104" t="str">
        <f t="shared" si="8"/>
        <v/>
      </c>
      <c r="F104" s="2" t="str">
        <f t="shared" si="9"/>
        <v/>
      </c>
      <c r="G104" s="2" t="str">
        <f t="shared" si="5"/>
        <v/>
      </c>
      <c r="H104" s="2" t="str">
        <f>IF(D104="","", SUM($G$18:G104))</f>
        <v/>
      </c>
      <c r="I104" s="2" t="str">
        <f t="shared" si="6"/>
        <v/>
      </c>
    </row>
    <row r="105" spans="2:9" x14ac:dyDescent="0.25">
      <c r="B105" t="str">
        <f t="shared" si="7"/>
        <v/>
      </c>
      <c r="C105" t="str">
        <f t="shared" si="8"/>
        <v/>
      </c>
      <c r="F105" s="2" t="str">
        <f t="shared" si="9"/>
        <v/>
      </c>
      <c r="G105" s="2" t="str">
        <f t="shared" si="5"/>
        <v/>
      </c>
      <c r="H105" s="2" t="str">
        <f>IF(D105="","", SUM($G$18:G105))</f>
        <v/>
      </c>
      <c r="I105" s="2" t="str">
        <f t="shared" si="6"/>
        <v/>
      </c>
    </row>
    <row r="106" spans="2:9" x14ac:dyDescent="0.25">
      <c r="B106" t="str">
        <f t="shared" si="7"/>
        <v/>
      </c>
      <c r="C106" t="str">
        <f t="shared" si="8"/>
        <v/>
      </c>
      <c r="F106" s="2" t="str">
        <f t="shared" si="9"/>
        <v/>
      </c>
      <c r="G106" s="2" t="str">
        <f t="shared" si="5"/>
        <v/>
      </c>
      <c r="H106" s="2" t="str">
        <f>IF(D106="","", SUM($G$18:G106))</f>
        <v/>
      </c>
      <c r="I106" s="2" t="str">
        <f t="shared" si="6"/>
        <v/>
      </c>
    </row>
    <row r="107" spans="2:9" x14ac:dyDescent="0.25">
      <c r="B107" t="str">
        <f t="shared" si="7"/>
        <v/>
      </c>
      <c r="C107" t="str">
        <f t="shared" si="8"/>
        <v/>
      </c>
      <c r="F107" s="2" t="str">
        <f t="shared" si="9"/>
        <v/>
      </c>
      <c r="G107" s="2" t="str">
        <f t="shared" si="5"/>
        <v/>
      </c>
      <c r="H107" s="2" t="str">
        <f>IF(D107="","", SUM($G$18:G107))</f>
        <v/>
      </c>
      <c r="I107" s="2" t="str">
        <f t="shared" si="6"/>
        <v/>
      </c>
    </row>
    <row r="108" spans="2:9" x14ac:dyDescent="0.25">
      <c r="B108" t="str">
        <f t="shared" si="7"/>
        <v/>
      </c>
      <c r="C108" t="str">
        <f t="shared" si="8"/>
        <v/>
      </c>
      <c r="F108" s="2" t="str">
        <f t="shared" si="9"/>
        <v/>
      </c>
      <c r="G108" s="2" t="str">
        <f t="shared" si="5"/>
        <v/>
      </c>
      <c r="H108" s="2" t="str">
        <f>IF(D108="","", SUM($G$18:G108))</f>
        <v/>
      </c>
      <c r="I108" s="2" t="str">
        <f t="shared" si="6"/>
        <v/>
      </c>
    </row>
    <row r="109" spans="2:9" x14ac:dyDescent="0.25">
      <c r="B109" t="str">
        <f t="shared" si="7"/>
        <v/>
      </c>
      <c r="C109" t="str">
        <f t="shared" si="8"/>
        <v/>
      </c>
      <c r="F109" s="2" t="str">
        <f t="shared" si="9"/>
        <v/>
      </c>
      <c r="G109" s="2" t="str">
        <f t="shared" si="5"/>
        <v/>
      </c>
      <c r="H109" s="2" t="str">
        <f>IF(D109="","", SUM($G$18:G109))</f>
        <v/>
      </c>
      <c r="I109" s="2" t="str">
        <f t="shared" si="6"/>
        <v/>
      </c>
    </row>
    <row r="110" spans="2:9" x14ac:dyDescent="0.25">
      <c r="B110" t="str">
        <f t="shared" si="7"/>
        <v/>
      </c>
      <c r="C110" t="str">
        <f t="shared" si="8"/>
        <v/>
      </c>
      <c r="F110" s="2" t="str">
        <f t="shared" si="9"/>
        <v/>
      </c>
      <c r="G110" s="2" t="str">
        <f t="shared" si="5"/>
        <v/>
      </c>
      <c r="H110" s="2" t="str">
        <f>IF(D110="","", SUM($G$18:G110))</f>
        <v/>
      </c>
      <c r="I110" s="2" t="str">
        <f t="shared" si="6"/>
        <v/>
      </c>
    </row>
    <row r="111" spans="2:9" x14ac:dyDescent="0.25">
      <c r="B111" t="str">
        <f t="shared" si="7"/>
        <v/>
      </c>
      <c r="C111" t="str">
        <f t="shared" si="8"/>
        <v/>
      </c>
      <c r="F111" s="2" t="str">
        <f t="shared" si="9"/>
        <v/>
      </c>
      <c r="G111" s="2" t="str">
        <f t="shared" si="5"/>
        <v/>
      </c>
      <c r="H111" s="2" t="str">
        <f>IF(D111="","", SUM($G$18:G111))</f>
        <v/>
      </c>
      <c r="I111" s="2" t="str">
        <f t="shared" si="6"/>
        <v/>
      </c>
    </row>
    <row r="112" spans="2:9" x14ac:dyDescent="0.25">
      <c r="B112" t="str">
        <f t="shared" si="7"/>
        <v/>
      </c>
      <c r="C112" t="str">
        <f t="shared" si="8"/>
        <v/>
      </c>
      <c r="F112" s="2" t="str">
        <f t="shared" si="9"/>
        <v/>
      </c>
      <c r="G112" s="2" t="str">
        <f t="shared" si="5"/>
        <v/>
      </c>
      <c r="H112" s="2" t="str">
        <f>IF(D112="","", SUM($G$18:G112))</f>
        <v/>
      </c>
      <c r="I112" s="2" t="str">
        <f t="shared" si="6"/>
        <v/>
      </c>
    </row>
    <row r="113" spans="2:9" x14ac:dyDescent="0.25">
      <c r="B113" t="str">
        <f t="shared" si="7"/>
        <v/>
      </c>
      <c r="C113" t="str">
        <f t="shared" si="8"/>
        <v/>
      </c>
      <c r="F113" s="2" t="str">
        <f t="shared" si="9"/>
        <v/>
      </c>
      <c r="G113" s="2" t="str">
        <f t="shared" si="5"/>
        <v/>
      </c>
      <c r="H113" s="2" t="str">
        <f>IF(D113="","", SUM($G$18:G113))</f>
        <v/>
      </c>
      <c r="I113" s="2" t="str">
        <f t="shared" si="6"/>
        <v/>
      </c>
    </row>
    <row r="114" spans="2:9" x14ac:dyDescent="0.25">
      <c r="B114" t="str">
        <f t="shared" si="7"/>
        <v/>
      </c>
      <c r="C114" t="str">
        <f t="shared" si="8"/>
        <v/>
      </c>
      <c r="F114" s="2" t="str">
        <f t="shared" si="9"/>
        <v/>
      </c>
      <c r="G114" s="2" t="str">
        <f t="shared" si="5"/>
        <v/>
      </c>
      <c r="H114" s="2" t="str">
        <f>IF(D114="","", SUM($G$18:G114))</f>
        <v/>
      </c>
      <c r="I114" s="2" t="str">
        <f t="shared" si="6"/>
        <v/>
      </c>
    </row>
    <row r="115" spans="2:9" x14ac:dyDescent="0.25">
      <c r="B115" t="str">
        <f t="shared" si="7"/>
        <v/>
      </c>
      <c r="C115" t="str">
        <f t="shared" si="8"/>
        <v/>
      </c>
      <c r="F115" s="2" t="str">
        <f t="shared" si="9"/>
        <v/>
      </c>
      <c r="G115" s="2" t="str">
        <f t="shared" si="5"/>
        <v/>
      </c>
      <c r="H115" s="2" t="str">
        <f>IF(D115="","", SUM($G$18:G115))</f>
        <v/>
      </c>
      <c r="I115" s="2" t="str">
        <f t="shared" si="6"/>
        <v/>
      </c>
    </row>
    <row r="116" spans="2:9" x14ac:dyDescent="0.25">
      <c r="B116" t="str">
        <f t="shared" si="7"/>
        <v/>
      </c>
      <c r="C116" t="str">
        <f t="shared" si="8"/>
        <v/>
      </c>
      <c r="F116" s="2" t="str">
        <f t="shared" si="9"/>
        <v/>
      </c>
      <c r="G116" s="2" t="str">
        <f t="shared" si="5"/>
        <v/>
      </c>
      <c r="H116" s="2" t="str">
        <f>IF(D116="","", SUM($G$18:G116))</f>
        <v/>
      </c>
      <c r="I116" s="2" t="str">
        <f t="shared" si="6"/>
        <v/>
      </c>
    </row>
    <row r="117" spans="2:9" x14ac:dyDescent="0.25">
      <c r="B117" t="str">
        <f t="shared" si="7"/>
        <v/>
      </c>
      <c r="C117" t="str">
        <f t="shared" si="8"/>
        <v/>
      </c>
      <c r="F117" s="2" t="str">
        <f t="shared" si="9"/>
        <v/>
      </c>
      <c r="G117" s="2" t="str">
        <f t="shared" si="5"/>
        <v/>
      </c>
      <c r="H117" s="2" t="str">
        <f>IF(D117="","", SUM($G$18:G117))</f>
        <v/>
      </c>
      <c r="I117" s="2" t="str">
        <f t="shared" si="6"/>
        <v/>
      </c>
    </row>
    <row r="118" spans="2:9" x14ac:dyDescent="0.25">
      <c r="B118" t="str">
        <f t="shared" si="7"/>
        <v/>
      </c>
      <c r="C118" t="str">
        <f t="shared" si="8"/>
        <v/>
      </c>
      <c r="F118" s="2" t="str">
        <f t="shared" si="9"/>
        <v/>
      </c>
      <c r="G118" s="2" t="str">
        <f t="shared" si="5"/>
        <v/>
      </c>
      <c r="H118" s="2" t="str">
        <f>IF(D118="","", SUM($G$18:G118))</f>
        <v/>
      </c>
      <c r="I118" s="2" t="str">
        <f t="shared" si="6"/>
        <v/>
      </c>
    </row>
    <row r="119" spans="2:9" x14ac:dyDescent="0.25">
      <c r="B119" t="str">
        <f t="shared" si="7"/>
        <v/>
      </c>
      <c r="C119" t="str">
        <f t="shared" si="8"/>
        <v/>
      </c>
      <c r="F119" s="2" t="str">
        <f t="shared" si="9"/>
        <v/>
      </c>
      <c r="G119" s="2" t="str">
        <f t="shared" si="5"/>
        <v/>
      </c>
      <c r="H119" s="2" t="str">
        <f>IF(D119="","", SUM($G$18:G119))</f>
        <v/>
      </c>
      <c r="I119" s="2" t="str">
        <f t="shared" si="6"/>
        <v/>
      </c>
    </row>
    <row r="120" spans="2:9" x14ac:dyDescent="0.25">
      <c r="B120" t="str">
        <f t="shared" si="7"/>
        <v/>
      </c>
      <c r="C120" t="str">
        <f t="shared" si="8"/>
        <v/>
      </c>
      <c r="F120" s="2" t="str">
        <f t="shared" si="9"/>
        <v/>
      </c>
      <c r="G120" s="2" t="str">
        <f t="shared" si="5"/>
        <v/>
      </c>
      <c r="H120" s="2" t="str">
        <f>IF(D120="","", SUM($G$18:G120))</f>
        <v/>
      </c>
      <c r="I120" s="2" t="str">
        <f t="shared" si="6"/>
        <v/>
      </c>
    </row>
    <row r="121" spans="2:9" x14ac:dyDescent="0.25">
      <c r="B121" t="str">
        <f t="shared" si="7"/>
        <v/>
      </c>
      <c r="C121" t="str">
        <f t="shared" si="8"/>
        <v/>
      </c>
      <c r="F121" s="2" t="str">
        <f t="shared" si="9"/>
        <v/>
      </c>
      <c r="G121" s="2" t="str">
        <f t="shared" si="5"/>
        <v/>
      </c>
      <c r="H121" s="2" t="str">
        <f>IF(D121="","", SUM($G$18:G121))</f>
        <v/>
      </c>
      <c r="I121" s="2" t="str">
        <f t="shared" si="6"/>
        <v/>
      </c>
    </row>
    <row r="122" spans="2:9" x14ac:dyDescent="0.25">
      <c r="B122" t="str">
        <f t="shared" si="7"/>
        <v/>
      </c>
      <c r="C122" t="str">
        <f t="shared" si="8"/>
        <v/>
      </c>
      <c r="F122" s="2" t="str">
        <f t="shared" si="9"/>
        <v/>
      </c>
      <c r="G122" s="2" t="str">
        <f t="shared" si="5"/>
        <v/>
      </c>
      <c r="H122" s="2" t="str">
        <f>IF(D122="","", SUM($G$18:G122))</f>
        <v/>
      </c>
      <c r="I122" s="2" t="str">
        <f t="shared" si="6"/>
        <v/>
      </c>
    </row>
    <row r="123" spans="2:9" x14ac:dyDescent="0.25">
      <c r="B123" t="str">
        <f t="shared" si="7"/>
        <v/>
      </c>
      <c r="C123" t="str">
        <f t="shared" si="8"/>
        <v/>
      </c>
      <c r="F123" s="2" t="str">
        <f t="shared" si="9"/>
        <v/>
      </c>
      <c r="G123" s="2" t="str">
        <f t="shared" si="5"/>
        <v/>
      </c>
      <c r="H123" s="2" t="str">
        <f>IF(D123="","", SUM($G$18:G123))</f>
        <v/>
      </c>
      <c r="I123" s="2" t="str">
        <f t="shared" si="6"/>
        <v/>
      </c>
    </row>
    <row r="124" spans="2:9" x14ac:dyDescent="0.25">
      <c r="B124" t="str">
        <f t="shared" si="7"/>
        <v/>
      </c>
      <c r="C124" t="str">
        <f t="shared" si="8"/>
        <v/>
      </c>
      <c r="F124" s="2" t="str">
        <f t="shared" si="9"/>
        <v/>
      </c>
      <c r="G124" s="2" t="str">
        <f t="shared" si="5"/>
        <v/>
      </c>
      <c r="H124" s="2" t="str">
        <f>IF(D124="","", SUM($G$18:G124))</f>
        <v/>
      </c>
      <c r="I124" s="2" t="str">
        <f t="shared" si="6"/>
        <v/>
      </c>
    </row>
    <row r="125" spans="2:9" x14ac:dyDescent="0.25">
      <c r="B125" t="str">
        <f t="shared" si="7"/>
        <v/>
      </c>
      <c r="C125" t="str">
        <f t="shared" si="8"/>
        <v/>
      </c>
      <c r="F125" s="2" t="str">
        <f t="shared" si="9"/>
        <v/>
      </c>
      <c r="G125" s="2" t="str">
        <f t="shared" si="5"/>
        <v/>
      </c>
      <c r="H125" s="2" t="str">
        <f>IF(D125="","", SUM($G$18:G125))</f>
        <v/>
      </c>
      <c r="I125" s="2" t="str">
        <f t="shared" si="6"/>
        <v/>
      </c>
    </row>
    <row r="126" spans="2:9" x14ac:dyDescent="0.25">
      <c r="B126" t="str">
        <f t="shared" si="7"/>
        <v/>
      </c>
      <c r="C126" t="str">
        <f t="shared" si="8"/>
        <v/>
      </c>
      <c r="F126" s="2" t="str">
        <f t="shared" si="9"/>
        <v/>
      </c>
      <c r="G126" s="2" t="str">
        <f t="shared" si="5"/>
        <v/>
      </c>
      <c r="H126" s="2" t="str">
        <f>IF(D126="","", SUM($G$18:G126))</f>
        <v/>
      </c>
      <c r="I126" s="2" t="str">
        <f t="shared" si="6"/>
        <v/>
      </c>
    </row>
    <row r="127" spans="2:9" x14ac:dyDescent="0.25">
      <c r="B127" t="str">
        <f t="shared" si="7"/>
        <v/>
      </c>
      <c r="C127" t="str">
        <f t="shared" si="8"/>
        <v/>
      </c>
      <c r="F127" s="2" t="str">
        <f t="shared" si="9"/>
        <v/>
      </c>
      <c r="G127" s="2" t="str">
        <f t="shared" si="5"/>
        <v/>
      </c>
      <c r="H127" s="2" t="str">
        <f>IF(D127="","", SUM($G$18:G127))</f>
        <v/>
      </c>
      <c r="I127" s="2" t="str">
        <f t="shared" si="6"/>
        <v/>
      </c>
    </row>
    <row r="128" spans="2:9" x14ac:dyDescent="0.25">
      <c r="B128" t="str">
        <f t="shared" si="7"/>
        <v/>
      </c>
      <c r="C128" t="str">
        <f t="shared" si="8"/>
        <v/>
      </c>
      <c r="F128" s="2" t="str">
        <f t="shared" si="9"/>
        <v/>
      </c>
      <c r="G128" s="2" t="str">
        <f t="shared" si="5"/>
        <v/>
      </c>
      <c r="H128" s="2" t="str">
        <f>IF(D128="","", SUM($G$18:G128))</f>
        <v/>
      </c>
      <c r="I128" s="2" t="str">
        <f t="shared" si="6"/>
        <v/>
      </c>
    </row>
    <row r="129" spans="2:9" x14ac:dyDescent="0.25">
      <c r="B129" t="str">
        <f t="shared" si="7"/>
        <v/>
      </c>
      <c r="C129" t="str">
        <f t="shared" si="8"/>
        <v/>
      </c>
      <c r="F129" s="2" t="str">
        <f t="shared" si="9"/>
        <v/>
      </c>
      <c r="G129" s="2" t="str">
        <f t="shared" si="5"/>
        <v/>
      </c>
      <c r="H129" s="2" t="str">
        <f>IF(D129="","", SUM($G$18:G129))</f>
        <v/>
      </c>
      <c r="I129" s="2" t="str">
        <f t="shared" si="6"/>
        <v/>
      </c>
    </row>
    <row r="130" spans="2:9" x14ac:dyDescent="0.25">
      <c r="B130" t="str">
        <f t="shared" si="7"/>
        <v/>
      </c>
      <c r="C130" t="str">
        <f t="shared" si="8"/>
        <v/>
      </c>
      <c r="F130" s="2" t="str">
        <f t="shared" si="9"/>
        <v/>
      </c>
      <c r="G130" s="2" t="str">
        <f t="shared" si="5"/>
        <v/>
      </c>
      <c r="H130" s="2" t="str">
        <f>IF(D130="","", SUM($G$18:G130))</f>
        <v/>
      </c>
      <c r="I130" s="2" t="str">
        <f t="shared" si="6"/>
        <v/>
      </c>
    </row>
    <row r="131" spans="2:9" x14ac:dyDescent="0.25">
      <c r="B131" t="str">
        <f t="shared" si="7"/>
        <v/>
      </c>
      <c r="C131" t="str">
        <f t="shared" si="8"/>
        <v/>
      </c>
      <c r="F131" s="2" t="str">
        <f t="shared" si="9"/>
        <v/>
      </c>
      <c r="G131" s="2" t="str">
        <f t="shared" si="5"/>
        <v/>
      </c>
      <c r="H131" s="2" t="str">
        <f>IF(D131="","", SUM($G$18:G131))</f>
        <v/>
      </c>
      <c r="I131" s="2" t="str">
        <f t="shared" si="6"/>
        <v/>
      </c>
    </row>
    <row r="132" spans="2:9" x14ac:dyDescent="0.25">
      <c r="B132" t="str">
        <f t="shared" si="7"/>
        <v/>
      </c>
      <c r="C132" t="str">
        <f t="shared" si="8"/>
        <v/>
      </c>
      <c r="F132" s="2" t="str">
        <f t="shared" si="9"/>
        <v/>
      </c>
      <c r="G132" s="2" t="str">
        <f t="shared" si="5"/>
        <v/>
      </c>
      <c r="H132" s="2" t="str">
        <f>IF(D132="","", SUM($G$18:G132))</f>
        <v/>
      </c>
      <c r="I132" s="2" t="str">
        <f t="shared" si="6"/>
        <v/>
      </c>
    </row>
    <row r="133" spans="2:9" x14ac:dyDescent="0.25">
      <c r="B133" t="str">
        <f t="shared" si="7"/>
        <v/>
      </c>
      <c r="C133" t="str">
        <f t="shared" si="8"/>
        <v/>
      </c>
      <c r="F133" s="2" t="str">
        <f t="shared" si="9"/>
        <v/>
      </c>
      <c r="G133" s="2" t="str">
        <f t="shared" si="5"/>
        <v/>
      </c>
      <c r="H133" s="2" t="str">
        <f>IF(D133="","", SUM($G$18:G133))</f>
        <v/>
      </c>
      <c r="I133" s="2" t="str">
        <f t="shared" si="6"/>
        <v/>
      </c>
    </row>
    <row r="134" spans="2:9" x14ac:dyDescent="0.25">
      <c r="B134" t="str">
        <f t="shared" si="7"/>
        <v/>
      </c>
      <c r="C134" t="str">
        <f t="shared" si="8"/>
        <v/>
      </c>
      <c r="F134" s="2" t="str">
        <f t="shared" si="9"/>
        <v/>
      </c>
      <c r="G134" s="2" t="str">
        <f t="shared" si="5"/>
        <v/>
      </c>
      <c r="H134" s="2" t="str">
        <f>IF(D134="","", SUM($G$18:G134))</f>
        <v/>
      </c>
      <c r="I134" s="2" t="str">
        <f t="shared" si="6"/>
        <v/>
      </c>
    </row>
    <row r="135" spans="2:9" x14ac:dyDescent="0.25">
      <c r="B135" t="str">
        <f t="shared" si="7"/>
        <v/>
      </c>
      <c r="C135" t="str">
        <f t="shared" si="8"/>
        <v/>
      </c>
      <c r="F135" s="2" t="str">
        <f t="shared" si="9"/>
        <v/>
      </c>
      <c r="G135" s="2" t="str">
        <f t="shared" si="5"/>
        <v/>
      </c>
      <c r="H135" s="2" t="str">
        <f>IF(D135="","", SUM($G$18:G135))</f>
        <v/>
      </c>
      <c r="I135" s="2" t="str">
        <f t="shared" si="6"/>
        <v/>
      </c>
    </row>
    <row r="136" spans="2:9" x14ac:dyDescent="0.25">
      <c r="B136" t="str">
        <f t="shared" si="7"/>
        <v/>
      </c>
      <c r="C136" t="str">
        <f t="shared" si="8"/>
        <v/>
      </c>
      <c r="F136" s="2" t="str">
        <f t="shared" si="9"/>
        <v/>
      </c>
      <c r="G136" s="2" t="str">
        <f t="shared" si="5"/>
        <v/>
      </c>
      <c r="H136" s="2" t="str">
        <f>IF(D136="","", SUM($G$18:G136))</f>
        <v/>
      </c>
      <c r="I136" s="2" t="str">
        <f t="shared" si="6"/>
        <v/>
      </c>
    </row>
    <row r="137" spans="2:9" x14ac:dyDescent="0.25">
      <c r="B137" t="str">
        <f t="shared" si="7"/>
        <v/>
      </c>
      <c r="C137" t="str">
        <f t="shared" si="8"/>
        <v/>
      </c>
      <c r="F137" s="2" t="str">
        <f t="shared" si="9"/>
        <v/>
      </c>
      <c r="G137" s="2" t="str">
        <f t="shared" si="5"/>
        <v/>
      </c>
      <c r="H137" s="2" t="str">
        <f>IF(D137="","", SUM($G$18:G137))</f>
        <v/>
      </c>
      <c r="I137" s="2" t="str">
        <f t="shared" si="6"/>
        <v/>
      </c>
    </row>
    <row r="138" spans="2:9" x14ac:dyDescent="0.25">
      <c r="B138" t="str">
        <f t="shared" si="7"/>
        <v/>
      </c>
      <c r="C138" t="str">
        <f t="shared" si="8"/>
        <v/>
      </c>
      <c r="F138" s="2" t="str">
        <f t="shared" si="9"/>
        <v/>
      </c>
      <c r="G138" s="2" t="str">
        <f t="shared" si="5"/>
        <v/>
      </c>
      <c r="H138" s="2" t="str">
        <f>IF(D138="","", SUM($G$18:G138))</f>
        <v/>
      </c>
      <c r="I138" s="2" t="str">
        <f t="shared" si="6"/>
        <v/>
      </c>
    </row>
    <row r="139" spans="2:9" x14ac:dyDescent="0.25">
      <c r="B139" t="str">
        <f t="shared" si="7"/>
        <v/>
      </c>
      <c r="C139" t="str">
        <f t="shared" si="8"/>
        <v/>
      </c>
      <c r="F139" s="2" t="str">
        <f t="shared" si="9"/>
        <v/>
      </c>
      <c r="G139" s="2" t="str">
        <f t="shared" si="5"/>
        <v/>
      </c>
      <c r="H139" s="2" t="str">
        <f>IF(D139="","", SUM($G$18:G139))</f>
        <v/>
      </c>
      <c r="I139" s="2" t="str">
        <f t="shared" si="6"/>
        <v/>
      </c>
    </row>
    <row r="140" spans="2:9" x14ac:dyDescent="0.25">
      <c r="B140" t="str">
        <f t="shared" si="7"/>
        <v/>
      </c>
      <c r="C140" t="str">
        <f t="shared" si="8"/>
        <v/>
      </c>
      <c r="F140" s="2" t="str">
        <f t="shared" si="9"/>
        <v/>
      </c>
      <c r="G140" s="2" t="str">
        <f t="shared" si="5"/>
        <v/>
      </c>
      <c r="H140" s="2" t="str">
        <f>IF(D140="","", SUM($G$18:G140))</f>
        <v/>
      </c>
      <c r="I140" s="2" t="str">
        <f t="shared" si="6"/>
        <v/>
      </c>
    </row>
    <row r="141" spans="2:9" x14ac:dyDescent="0.25">
      <c r="B141" t="str">
        <f t="shared" si="7"/>
        <v/>
      </c>
      <c r="C141" t="str">
        <f t="shared" si="8"/>
        <v/>
      </c>
      <c r="F141" s="2" t="str">
        <f t="shared" si="9"/>
        <v/>
      </c>
      <c r="G141" s="2" t="str">
        <f t="shared" si="5"/>
        <v/>
      </c>
      <c r="H141" s="2" t="str">
        <f>IF(D141="","", SUM($G$18:G141))</f>
        <v/>
      </c>
      <c r="I141" s="2" t="str">
        <f t="shared" si="6"/>
        <v/>
      </c>
    </row>
    <row r="142" spans="2:9" x14ac:dyDescent="0.25">
      <c r="B142" t="str">
        <f t="shared" si="7"/>
        <v/>
      </c>
      <c r="C142" t="str">
        <f t="shared" si="8"/>
        <v/>
      </c>
      <c r="F142" s="2" t="str">
        <f t="shared" si="9"/>
        <v/>
      </c>
      <c r="G142" s="2" t="str">
        <f t="shared" si="5"/>
        <v/>
      </c>
      <c r="H142" s="2" t="str">
        <f>IF(D142="","", SUM($G$18:G142))</f>
        <v/>
      </c>
      <c r="I142" s="2" t="str">
        <f t="shared" si="6"/>
        <v/>
      </c>
    </row>
    <row r="143" spans="2:9" x14ac:dyDescent="0.25">
      <c r="B143" t="str">
        <f t="shared" si="7"/>
        <v/>
      </c>
      <c r="C143" t="str">
        <f t="shared" si="8"/>
        <v/>
      </c>
      <c r="F143" s="2" t="str">
        <f t="shared" si="9"/>
        <v/>
      </c>
      <c r="G143" s="2" t="str">
        <f t="shared" si="5"/>
        <v/>
      </c>
      <c r="H143" s="2" t="str">
        <f>IF(D143="","", SUM($G$18:G143))</f>
        <v/>
      </c>
      <c r="I143" s="2" t="str">
        <f t="shared" si="6"/>
        <v/>
      </c>
    </row>
    <row r="144" spans="2:9" x14ac:dyDescent="0.25">
      <c r="B144" t="str">
        <f t="shared" si="7"/>
        <v/>
      </c>
      <c r="C144" t="str">
        <f t="shared" si="8"/>
        <v/>
      </c>
      <c r="F144" s="2" t="str">
        <f t="shared" si="9"/>
        <v/>
      </c>
      <c r="G144" s="2" t="str">
        <f t="shared" si="5"/>
        <v/>
      </c>
      <c r="H144" s="2" t="str">
        <f>IF(D144="","", SUM($G$18:G144))</f>
        <v/>
      </c>
      <c r="I144" s="2" t="str">
        <f t="shared" si="6"/>
        <v/>
      </c>
    </row>
    <row r="145" spans="2:9" x14ac:dyDescent="0.25">
      <c r="B145" t="str">
        <f t="shared" si="7"/>
        <v/>
      </c>
      <c r="C145" t="str">
        <f t="shared" si="8"/>
        <v/>
      </c>
      <c r="F145" s="2" t="str">
        <f t="shared" si="9"/>
        <v/>
      </c>
      <c r="G145" s="2" t="str">
        <f t="shared" si="5"/>
        <v/>
      </c>
      <c r="H145" s="2" t="str">
        <f>IF(D145="","", SUM($G$18:G145))</f>
        <v/>
      </c>
      <c r="I145" s="2" t="str">
        <f t="shared" si="6"/>
        <v/>
      </c>
    </row>
    <row r="146" spans="2:9" x14ac:dyDescent="0.25">
      <c r="B146" t="str">
        <f t="shared" si="7"/>
        <v/>
      </c>
      <c r="C146" t="str">
        <f t="shared" si="8"/>
        <v/>
      </c>
      <c r="F146" s="2" t="str">
        <f t="shared" si="9"/>
        <v/>
      </c>
      <c r="G146" s="2" t="str">
        <f t="shared" ref="G146:G209" si="10">IF(D146="","",$H$11/12)</f>
        <v/>
      </c>
      <c r="H146" s="2" t="str">
        <f>IF(D146="","", SUM($G$18:G146))</f>
        <v/>
      </c>
      <c r="I146" s="2" t="str">
        <f t="shared" ref="I146:I209" si="11">IF(D146="","", F146 - G146)</f>
        <v/>
      </c>
    </row>
    <row r="147" spans="2:9" x14ac:dyDescent="0.25">
      <c r="B147" t="str">
        <f t="shared" ref="B147:B210" si="12">_xlfn.LET(
    _xlpm.list,_xlfn.ANCHORARRAY( $D$18),
    _xlpm.curr, D147,
    IF(
        ISNUMBER(_xlfn.XMATCH(_xlpm.curr, _xlpm.list)),
        _xlfn.LET(
            _xlpm.pos, _xlfn.XMATCH(_xlpm.curr, _xlpm.list) - 1,
            IF(MOD(_xlpm.pos,12)=0, INT(_xlpm.pos/12) + 1, "")
        ),
        ""
    )
)</f>
        <v/>
      </c>
      <c r="C147" t="str">
        <f t="shared" ref="C147:C210" si="13">IF(
    D147="","",
    _xlfn.XMATCH(D147,_xlfn.ANCHORARRAY($D$18))
)</f>
        <v/>
      </c>
      <c r="F147" s="2" t="str">
        <f t="shared" ref="F147:F210" si="14">IF(D147="","", I146)</f>
        <v/>
      </c>
      <c r="G147" s="2" t="str">
        <f t="shared" si="10"/>
        <v/>
      </c>
      <c r="H147" s="2" t="str">
        <f>IF(D147="","", SUM($G$18:G147))</f>
        <v/>
      </c>
      <c r="I147" s="2" t="str">
        <f t="shared" si="11"/>
        <v/>
      </c>
    </row>
    <row r="148" spans="2:9" x14ac:dyDescent="0.25">
      <c r="B148" t="str">
        <f t="shared" si="12"/>
        <v/>
      </c>
      <c r="C148" t="str">
        <f t="shared" si="13"/>
        <v/>
      </c>
      <c r="F148" s="2" t="str">
        <f t="shared" si="14"/>
        <v/>
      </c>
      <c r="G148" s="2" t="str">
        <f t="shared" si="10"/>
        <v/>
      </c>
      <c r="H148" s="2" t="str">
        <f>IF(D148="","", SUM($G$18:G148))</f>
        <v/>
      </c>
      <c r="I148" s="2" t="str">
        <f t="shared" si="11"/>
        <v/>
      </c>
    </row>
    <row r="149" spans="2:9" x14ac:dyDescent="0.25">
      <c r="B149" t="str">
        <f t="shared" si="12"/>
        <v/>
      </c>
      <c r="C149" t="str">
        <f t="shared" si="13"/>
        <v/>
      </c>
      <c r="F149" s="2" t="str">
        <f t="shared" si="14"/>
        <v/>
      </c>
      <c r="G149" s="2" t="str">
        <f t="shared" si="10"/>
        <v/>
      </c>
      <c r="H149" s="2" t="str">
        <f>IF(D149="","", SUM($G$18:G149))</f>
        <v/>
      </c>
      <c r="I149" s="2" t="str">
        <f t="shared" si="11"/>
        <v/>
      </c>
    </row>
    <row r="150" spans="2:9" x14ac:dyDescent="0.25">
      <c r="B150" t="str">
        <f t="shared" si="12"/>
        <v/>
      </c>
      <c r="C150" t="str">
        <f t="shared" si="13"/>
        <v/>
      </c>
      <c r="F150" s="2" t="str">
        <f t="shared" si="14"/>
        <v/>
      </c>
      <c r="G150" s="2" t="str">
        <f t="shared" si="10"/>
        <v/>
      </c>
      <c r="H150" s="2" t="str">
        <f>IF(D150="","", SUM($G$18:G150))</f>
        <v/>
      </c>
      <c r="I150" s="2" t="str">
        <f t="shared" si="11"/>
        <v/>
      </c>
    </row>
    <row r="151" spans="2:9" x14ac:dyDescent="0.25">
      <c r="B151" t="str">
        <f t="shared" si="12"/>
        <v/>
      </c>
      <c r="C151" t="str">
        <f t="shared" si="13"/>
        <v/>
      </c>
      <c r="F151" s="2" t="str">
        <f t="shared" si="14"/>
        <v/>
      </c>
      <c r="G151" s="2" t="str">
        <f t="shared" si="10"/>
        <v/>
      </c>
      <c r="H151" s="2" t="str">
        <f>IF(D151="","", SUM($G$18:G151))</f>
        <v/>
      </c>
      <c r="I151" s="2" t="str">
        <f t="shared" si="11"/>
        <v/>
      </c>
    </row>
    <row r="152" spans="2:9" x14ac:dyDescent="0.25">
      <c r="B152" t="str">
        <f t="shared" si="12"/>
        <v/>
      </c>
      <c r="C152" t="str">
        <f t="shared" si="13"/>
        <v/>
      </c>
      <c r="F152" s="2" t="str">
        <f t="shared" si="14"/>
        <v/>
      </c>
      <c r="G152" s="2" t="str">
        <f t="shared" si="10"/>
        <v/>
      </c>
      <c r="H152" s="2" t="str">
        <f>IF(D152="","", SUM($G$18:G152))</f>
        <v/>
      </c>
      <c r="I152" s="2" t="str">
        <f t="shared" si="11"/>
        <v/>
      </c>
    </row>
    <row r="153" spans="2:9" x14ac:dyDescent="0.25">
      <c r="B153" t="str">
        <f t="shared" si="12"/>
        <v/>
      </c>
      <c r="C153" t="str">
        <f t="shared" si="13"/>
        <v/>
      </c>
      <c r="F153" s="2" t="str">
        <f t="shared" si="14"/>
        <v/>
      </c>
      <c r="G153" s="2" t="str">
        <f t="shared" si="10"/>
        <v/>
      </c>
      <c r="H153" s="2" t="str">
        <f>IF(D153="","", SUM($G$18:G153))</f>
        <v/>
      </c>
      <c r="I153" s="2" t="str">
        <f t="shared" si="11"/>
        <v/>
      </c>
    </row>
    <row r="154" spans="2:9" x14ac:dyDescent="0.25">
      <c r="B154" t="str">
        <f t="shared" si="12"/>
        <v/>
      </c>
      <c r="C154" t="str">
        <f t="shared" si="13"/>
        <v/>
      </c>
      <c r="F154" s="2" t="str">
        <f t="shared" si="14"/>
        <v/>
      </c>
      <c r="G154" s="2" t="str">
        <f t="shared" si="10"/>
        <v/>
      </c>
      <c r="H154" s="2" t="str">
        <f>IF(D154="","", SUM($G$18:G154))</f>
        <v/>
      </c>
      <c r="I154" s="2" t="str">
        <f t="shared" si="11"/>
        <v/>
      </c>
    </row>
    <row r="155" spans="2:9" x14ac:dyDescent="0.25">
      <c r="B155" t="str">
        <f t="shared" si="12"/>
        <v/>
      </c>
      <c r="C155" t="str">
        <f t="shared" si="13"/>
        <v/>
      </c>
      <c r="F155" s="2" t="str">
        <f t="shared" si="14"/>
        <v/>
      </c>
      <c r="G155" s="2" t="str">
        <f t="shared" si="10"/>
        <v/>
      </c>
      <c r="H155" s="2" t="str">
        <f>IF(D155="","", SUM($G$18:G155))</f>
        <v/>
      </c>
      <c r="I155" s="2" t="str">
        <f t="shared" si="11"/>
        <v/>
      </c>
    </row>
    <row r="156" spans="2:9" x14ac:dyDescent="0.25">
      <c r="B156" t="str">
        <f t="shared" si="12"/>
        <v/>
      </c>
      <c r="C156" t="str">
        <f t="shared" si="13"/>
        <v/>
      </c>
      <c r="F156" s="2" t="str">
        <f t="shared" si="14"/>
        <v/>
      </c>
      <c r="G156" s="2" t="str">
        <f t="shared" si="10"/>
        <v/>
      </c>
      <c r="H156" s="2" t="str">
        <f>IF(D156="","", SUM($G$18:G156))</f>
        <v/>
      </c>
      <c r="I156" s="2" t="str">
        <f t="shared" si="11"/>
        <v/>
      </c>
    </row>
    <row r="157" spans="2:9" x14ac:dyDescent="0.25">
      <c r="B157" t="str">
        <f t="shared" si="12"/>
        <v/>
      </c>
      <c r="C157" t="str">
        <f t="shared" si="13"/>
        <v/>
      </c>
      <c r="F157" s="2" t="str">
        <f t="shared" si="14"/>
        <v/>
      </c>
      <c r="G157" s="2" t="str">
        <f t="shared" si="10"/>
        <v/>
      </c>
      <c r="H157" s="2" t="str">
        <f>IF(D157="","", SUM($G$18:G157))</f>
        <v/>
      </c>
      <c r="I157" s="2" t="str">
        <f t="shared" si="11"/>
        <v/>
      </c>
    </row>
    <row r="158" spans="2:9" x14ac:dyDescent="0.25">
      <c r="B158" t="str">
        <f t="shared" si="12"/>
        <v/>
      </c>
      <c r="C158" t="str">
        <f t="shared" si="13"/>
        <v/>
      </c>
      <c r="F158" s="2" t="str">
        <f t="shared" si="14"/>
        <v/>
      </c>
      <c r="G158" s="2" t="str">
        <f t="shared" si="10"/>
        <v/>
      </c>
      <c r="H158" s="2" t="str">
        <f>IF(D158="","", SUM($G$18:G158))</f>
        <v/>
      </c>
      <c r="I158" s="2" t="str">
        <f t="shared" si="11"/>
        <v/>
      </c>
    </row>
    <row r="159" spans="2:9" x14ac:dyDescent="0.25">
      <c r="B159" t="str">
        <f t="shared" si="12"/>
        <v/>
      </c>
      <c r="C159" t="str">
        <f t="shared" si="13"/>
        <v/>
      </c>
      <c r="F159" s="2" t="str">
        <f t="shared" si="14"/>
        <v/>
      </c>
      <c r="G159" s="2" t="str">
        <f t="shared" si="10"/>
        <v/>
      </c>
      <c r="H159" s="2" t="str">
        <f>IF(D159="","", SUM($G$18:G159))</f>
        <v/>
      </c>
      <c r="I159" s="2" t="str">
        <f t="shared" si="11"/>
        <v/>
      </c>
    </row>
    <row r="160" spans="2:9" x14ac:dyDescent="0.25">
      <c r="B160" t="str">
        <f t="shared" si="12"/>
        <v/>
      </c>
      <c r="C160" t="str">
        <f t="shared" si="13"/>
        <v/>
      </c>
      <c r="F160" s="2" t="str">
        <f t="shared" si="14"/>
        <v/>
      </c>
      <c r="G160" s="2" t="str">
        <f t="shared" si="10"/>
        <v/>
      </c>
      <c r="H160" s="2" t="str">
        <f>IF(D160="","", SUM($G$18:G160))</f>
        <v/>
      </c>
      <c r="I160" s="2" t="str">
        <f t="shared" si="11"/>
        <v/>
      </c>
    </row>
    <row r="161" spans="2:9" x14ac:dyDescent="0.25">
      <c r="B161" t="str">
        <f t="shared" si="12"/>
        <v/>
      </c>
      <c r="C161" t="str">
        <f t="shared" si="13"/>
        <v/>
      </c>
      <c r="F161" s="2" t="str">
        <f t="shared" si="14"/>
        <v/>
      </c>
      <c r="G161" s="2" t="str">
        <f t="shared" si="10"/>
        <v/>
      </c>
      <c r="H161" s="2" t="str">
        <f>IF(D161="","", SUM($G$18:G161))</f>
        <v/>
      </c>
      <c r="I161" s="2" t="str">
        <f t="shared" si="11"/>
        <v/>
      </c>
    </row>
    <row r="162" spans="2:9" x14ac:dyDescent="0.25">
      <c r="B162" t="str">
        <f t="shared" si="12"/>
        <v/>
      </c>
      <c r="C162" t="str">
        <f t="shared" si="13"/>
        <v/>
      </c>
      <c r="F162" s="2" t="str">
        <f t="shared" si="14"/>
        <v/>
      </c>
      <c r="G162" s="2" t="str">
        <f t="shared" si="10"/>
        <v/>
      </c>
      <c r="H162" s="2" t="str">
        <f>IF(D162="","", SUM($G$18:G162))</f>
        <v/>
      </c>
      <c r="I162" s="2" t="str">
        <f t="shared" si="11"/>
        <v/>
      </c>
    </row>
    <row r="163" spans="2:9" x14ac:dyDescent="0.25">
      <c r="B163" t="str">
        <f t="shared" si="12"/>
        <v/>
      </c>
      <c r="C163" t="str">
        <f t="shared" si="13"/>
        <v/>
      </c>
      <c r="F163" s="2" t="str">
        <f t="shared" si="14"/>
        <v/>
      </c>
      <c r="G163" s="2" t="str">
        <f t="shared" si="10"/>
        <v/>
      </c>
      <c r="H163" s="2" t="str">
        <f>IF(D163="","", SUM($G$18:G163))</f>
        <v/>
      </c>
      <c r="I163" s="2" t="str">
        <f t="shared" si="11"/>
        <v/>
      </c>
    </row>
    <row r="164" spans="2:9" x14ac:dyDescent="0.25">
      <c r="B164" t="str">
        <f t="shared" si="12"/>
        <v/>
      </c>
      <c r="C164" t="str">
        <f t="shared" si="13"/>
        <v/>
      </c>
      <c r="F164" s="2" t="str">
        <f t="shared" si="14"/>
        <v/>
      </c>
      <c r="G164" s="2" t="str">
        <f t="shared" si="10"/>
        <v/>
      </c>
      <c r="H164" s="2" t="str">
        <f>IF(D164="","", SUM($G$18:G164))</f>
        <v/>
      </c>
      <c r="I164" s="2" t="str">
        <f t="shared" si="11"/>
        <v/>
      </c>
    </row>
    <row r="165" spans="2:9" x14ac:dyDescent="0.25">
      <c r="B165" t="str">
        <f t="shared" si="12"/>
        <v/>
      </c>
      <c r="C165" t="str">
        <f t="shared" si="13"/>
        <v/>
      </c>
      <c r="F165" s="2" t="str">
        <f t="shared" si="14"/>
        <v/>
      </c>
      <c r="G165" s="2" t="str">
        <f t="shared" si="10"/>
        <v/>
      </c>
      <c r="H165" s="2" t="str">
        <f>IF(D165="","", SUM($G$18:G165))</f>
        <v/>
      </c>
      <c r="I165" s="2" t="str">
        <f t="shared" si="11"/>
        <v/>
      </c>
    </row>
    <row r="166" spans="2:9" x14ac:dyDescent="0.25">
      <c r="B166" t="str">
        <f t="shared" si="12"/>
        <v/>
      </c>
      <c r="C166" t="str">
        <f t="shared" si="13"/>
        <v/>
      </c>
      <c r="F166" s="2" t="str">
        <f t="shared" si="14"/>
        <v/>
      </c>
      <c r="G166" s="2" t="str">
        <f t="shared" si="10"/>
        <v/>
      </c>
      <c r="H166" s="2" t="str">
        <f>IF(D166="","", SUM($G$18:G166))</f>
        <v/>
      </c>
      <c r="I166" s="2" t="str">
        <f t="shared" si="11"/>
        <v/>
      </c>
    </row>
    <row r="167" spans="2:9" x14ac:dyDescent="0.25">
      <c r="B167" t="str">
        <f t="shared" si="12"/>
        <v/>
      </c>
      <c r="C167" t="str">
        <f t="shared" si="13"/>
        <v/>
      </c>
      <c r="F167" s="2" t="str">
        <f t="shared" si="14"/>
        <v/>
      </c>
      <c r="G167" s="2" t="str">
        <f t="shared" si="10"/>
        <v/>
      </c>
      <c r="H167" s="2" t="str">
        <f>IF(D167="","", SUM($G$18:G167))</f>
        <v/>
      </c>
      <c r="I167" s="2" t="str">
        <f t="shared" si="11"/>
        <v/>
      </c>
    </row>
    <row r="168" spans="2:9" x14ac:dyDescent="0.25">
      <c r="B168" t="str">
        <f t="shared" si="12"/>
        <v/>
      </c>
      <c r="C168" t="str">
        <f t="shared" si="13"/>
        <v/>
      </c>
      <c r="F168" s="2" t="str">
        <f t="shared" si="14"/>
        <v/>
      </c>
      <c r="G168" s="2" t="str">
        <f t="shared" si="10"/>
        <v/>
      </c>
      <c r="H168" s="2" t="str">
        <f>IF(D168="","", SUM($G$18:G168))</f>
        <v/>
      </c>
      <c r="I168" s="2" t="str">
        <f t="shared" si="11"/>
        <v/>
      </c>
    </row>
    <row r="169" spans="2:9" x14ac:dyDescent="0.25">
      <c r="B169" t="str">
        <f t="shared" si="12"/>
        <v/>
      </c>
      <c r="C169" t="str">
        <f t="shared" si="13"/>
        <v/>
      </c>
      <c r="F169" s="2" t="str">
        <f t="shared" si="14"/>
        <v/>
      </c>
      <c r="G169" s="2" t="str">
        <f t="shared" si="10"/>
        <v/>
      </c>
      <c r="H169" s="2" t="str">
        <f>IF(D169="","", SUM($G$18:G169))</f>
        <v/>
      </c>
      <c r="I169" s="2" t="str">
        <f t="shared" si="11"/>
        <v/>
      </c>
    </row>
    <row r="170" spans="2:9" x14ac:dyDescent="0.25">
      <c r="B170" t="str">
        <f t="shared" si="12"/>
        <v/>
      </c>
      <c r="C170" t="str">
        <f t="shared" si="13"/>
        <v/>
      </c>
      <c r="F170" s="2" t="str">
        <f t="shared" si="14"/>
        <v/>
      </c>
      <c r="G170" s="2" t="str">
        <f t="shared" si="10"/>
        <v/>
      </c>
      <c r="H170" s="2" t="str">
        <f>IF(D170="","", SUM($G$18:G170))</f>
        <v/>
      </c>
      <c r="I170" s="2" t="str">
        <f t="shared" si="11"/>
        <v/>
      </c>
    </row>
    <row r="171" spans="2:9" x14ac:dyDescent="0.25">
      <c r="B171" t="str">
        <f t="shared" si="12"/>
        <v/>
      </c>
      <c r="C171" t="str">
        <f t="shared" si="13"/>
        <v/>
      </c>
      <c r="F171" s="2" t="str">
        <f t="shared" si="14"/>
        <v/>
      </c>
      <c r="G171" s="2" t="str">
        <f t="shared" si="10"/>
        <v/>
      </c>
      <c r="H171" s="2" t="str">
        <f>IF(D171="","", SUM($G$18:G171))</f>
        <v/>
      </c>
      <c r="I171" s="2" t="str">
        <f t="shared" si="11"/>
        <v/>
      </c>
    </row>
    <row r="172" spans="2:9" x14ac:dyDescent="0.25">
      <c r="B172" t="str">
        <f t="shared" si="12"/>
        <v/>
      </c>
      <c r="C172" t="str">
        <f t="shared" si="13"/>
        <v/>
      </c>
      <c r="F172" s="2" t="str">
        <f t="shared" si="14"/>
        <v/>
      </c>
      <c r="G172" s="2" t="str">
        <f t="shared" si="10"/>
        <v/>
      </c>
      <c r="H172" s="2" t="str">
        <f>IF(D172="","", SUM($G$18:G172))</f>
        <v/>
      </c>
      <c r="I172" s="2" t="str">
        <f t="shared" si="11"/>
        <v/>
      </c>
    </row>
    <row r="173" spans="2:9" x14ac:dyDescent="0.25">
      <c r="B173" t="str">
        <f t="shared" si="12"/>
        <v/>
      </c>
      <c r="C173" t="str">
        <f t="shared" si="13"/>
        <v/>
      </c>
      <c r="F173" s="2" t="str">
        <f t="shared" si="14"/>
        <v/>
      </c>
      <c r="G173" s="2" t="str">
        <f t="shared" si="10"/>
        <v/>
      </c>
      <c r="H173" s="2" t="str">
        <f>IF(D173="","", SUM($G$18:G173))</f>
        <v/>
      </c>
      <c r="I173" s="2" t="str">
        <f t="shared" si="11"/>
        <v/>
      </c>
    </row>
    <row r="174" spans="2:9" x14ac:dyDescent="0.25">
      <c r="B174" t="str">
        <f t="shared" si="12"/>
        <v/>
      </c>
      <c r="C174" t="str">
        <f t="shared" si="13"/>
        <v/>
      </c>
      <c r="F174" s="2" t="str">
        <f t="shared" si="14"/>
        <v/>
      </c>
      <c r="G174" s="2" t="str">
        <f t="shared" si="10"/>
        <v/>
      </c>
      <c r="H174" s="2" t="str">
        <f>IF(D174="","", SUM($G$18:G174))</f>
        <v/>
      </c>
      <c r="I174" s="2" t="str">
        <f t="shared" si="11"/>
        <v/>
      </c>
    </row>
    <row r="175" spans="2:9" x14ac:dyDescent="0.25">
      <c r="B175" t="str">
        <f t="shared" si="12"/>
        <v/>
      </c>
      <c r="C175" t="str">
        <f t="shared" si="13"/>
        <v/>
      </c>
      <c r="F175" s="2" t="str">
        <f t="shared" si="14"/>
        <v/>
      </c>
      <c r="G175" s="2" t="str">
        <f t="shared" si="10"/>
        <v/>
      </c>
      <c r="H175" s="2" t="str">
        <f>IF(D175="","", SUM($G$18:G175))</f>
        <v/>
      </c>
      <c r="I175" s="2" t="str">
        <f t="shared" si="11"/>
        <v/>
      </c>
    </row>
    <row r="176" spans="2:9" x14ac:dyDescent="0.25">
      <c r="B176" t="str">
        <f t="shared" si="12"/>
        <v/>
      </c>
      <c r="C176" t="str">
        <f t="shared" si="13"/>
        <v/>
      </c>
      <c r="F176" s="2" t="str">
        <f t="shared" si="14"/>
        <v/>
      </c>
      <c r="G176" s="2" t="str">
        <f t="shared" si="10"/>
        <v/>
      </c>
      <c r="H176" s="2" t="str">
        <f>IF(D176="","", SUM($G$18:G176))</f>
        <v/>
      </c>
      <c r="I176" s="2" t="str">
        <f t="shared" si="11"/>
        <v/>
      </c>
    </row>
    <row r="177" spans="2:9" x14ac:dyDescent="0.25">
      <c r="B177" t="str">
        <f t="shared" si="12"/>
        <v/>
      </c>
      <c r="C177" t="str">
        <f t="shared" si="13"/>
        <v/>
      </c>
      <c r="F177" s="2" t="str">
        <f t="shared" si="14"/>
        <v/>
      </c>
      <c r="G177" s="2" t="str">
        <f t="shared" si="10"/>
        <v/>
      </c>
      <c r="H177" s="2" t="str">
        <f>IF(D177="","", SUM($G$18:G177))</f>
        <v/>
      </c>
      <c r="I177" s="2" t="str">
        <f t="shared" si="11"/>
        <v/>
      </c>
    </row>
    <row r="178" spans="2:9" x14ac:dyDescent="0.25">
      <c r="B178" t="str">
        <f t="shared" si="12"/>
        <v/>
      </c>
      <c r="C178" t="str">
        <f t="shared" si="13"/>
        <v/>
      </c>
      <c r="F178" s="2" t="str">
        <f t="shared" si="14"/>
        <v/>
      </c>
      <c r="G178" s="2" t="str">
        <f t="shared" si="10"/>
        <v/>
      </c>
      <c r="H178" s="2" t="str">
        <f>IF(D178="","", SUM($G$18:G178))</f>
        <v/>
      </c>
      <c r="I178" s="2" t="str">
        <f t="shared" si="11"/>
        <v/>
      </c>
    </row>
    <row r="179" spans="2:9" x14ac:dyDescent="0.25">
      <c r="B179" t="str">
        <f t="shared" si="12"/>
        <v/>
      </c>
      <c r="C179" t="str">
        <f t="shared" si="13"/>
        <v/>
      </c>
      <c r="F179" s="2" t="str">
        <f t="shared" si="14"/>
        <v/>
      </c>
      <c r="G179" s="2" t="str">
        <f t="shared" si="10"/>
        <v/>
      </c>
      <c r="H179" s="2" t="str">
        <f>IF(D179="","", SUM($G$18:G179))</f>
        <v/>
      </c>
      <c r="I179" s="2" t="str">
        <f t="shared" si="11"/>
        <v/>
      </c>
    </row>
    <row r="180" spans="2:9" x14ac:dyDescent="0.25">
      <c r="B180" t="str">
        <f t="shared" si="12"/>
        <v/>
      </c>
      <c r="C180" t="str">
        <f t="shared" si="13"/>
        <v/>
      </c>
      <c r="F180" s="2" t="str">
        <f t="shared" si="14"/>
        <v/>
      </c>
      <c r="G180" s="2" t="str">
        <f t="shared" si="10"/>
        <v/>
      </c>
      <c r="H180" s="2" t="str">
        <f>IF(D180="","", SUM($G$18:G180))</f>
        <v/>
      </c>
      <c r="I180" s="2" t="str">
        <f t="shared" si="11"/>
        <v/>
      </c>
    </row>
    <row r="181" spans="2:9" x14ac:dyDescent="0.25">
      <c r="B181" t="str">
        <f t="shared" si="12"/>
        <v/>
      </c>
      <c r="C181" t="str">
        <f t="shared" si="13"/>
        <v/>
      </c>
      <c r="F181" s="2" t="str">
        <f t="shared" si="14"/>
        <v/>
      </c>
      <c r="G181" s="2" t="str">
        <f t="shared" si="10"/>
        <v/>
      </c>
      <c r="H181" s="2" t="str">
        <f>IF(D181="","", SUM($G$18:G181))</f>
        <v/>
      </c>
      <c r="I181" s="2" t="str">
        <f t="shared" si="11"/>
        <v/>
      </c>
    </row>
    <row r="182" spans="2:9" x14ac:dyDescent="0.25">
      <c r="B182" t="str">
        <f t="shared" si="12"/>
        <v/>
      </c>
      <c r="C182" t="str">
        <f t="shared" si="13"/>
        <v/>
      </c>
      <c r="F182" s="2" t="str">
        <f t="shared" si="14"/>
        <v/>
      </c>
      <c r="G182" s="2" t="str">
        <f t="shared" si="10"/>
        <v/>
      </c>
      <c r="H182" s="2" t="str">
        <f>IF(D182="","", SUM($G$18:G182))</f>
        <v/>
      </c>
      <c r="I182" s="2" t="str">
        <f t="shared" si="11"/>
        <v/>
      </c>
    </row>
    <row r="183" spans="2:9" x14ac:dyDescent="0.25">
      <c r="B183" t="str">
        <f t="shared" si="12"/>
        <v/>
      </c>
      <c r="C183" t="str">
        <f t="shared" si="13"/>
        <v/>
      </c>
      <c r="F183" s="2" t="str">
        <f t="shared" si="14"/>
        <v/>
      </c>
      <c r="G183" s="2" t="str">
        <f t="shared" si="10"/>
        <v/>
      </c>
      <c r="H183" s="2" t="str">
        <f>IF(D183="","", SUM($G$18:G183))</f>
        <v/>
      </c>
      <c r="I183" s="2" t="str">
        <f t="shared" si="11"/>
        <v/>
      </c>
    </row>
    <row r="184" spans="2:9" x14ac:dyDescent="0.25">
      <c r="B184" t="str">
        <f t="shared" si="12"/>
        <v/>
      </c>
      <c r="C184" t="str">
        <f t="shared" si="13"/>
        <v/>
      </c>
      <c r="F184" s="2" t="str">
        <f t="shared" si="14"/>
        <v/>
      </c>
      <c r="G184" s="2" t="str">
        <f t="shared" si="10"/>
        <v/>
      </c>
      <c r="H184" s="2" t="str">
        <f>IF(D184="","", SUM($G$18:G184))</f>
        <v/>
      </c>
      <c r="I184" s="2" t="str">
        <f t="shared" si="11"/>
        <v/>
      </c>
    </row>
    <row r="185" spans="2:9" x14ac:dyDescent="0.25">
      <c r="B185" t="str">
        <f t="shared" si="12"/>
        <v/>
      </c>
      <c r="C185" t="str">
        <f t="shared" si="13"/>
        <v/>
      </c>
      <c r="F185" s="2" t="str">
        <f t="shared" si="14"/>
        <v/>
      </c>
      <c r="G185" s="2" t="str">
        <f t="shared" si="10"/>
        <v/>
      </c>
      <c r="H185" s="2" t="str">
        <f>IF(D185="","", SUM($G$18:G185))</f>
        <v/>
      </c>
      <c r="I185" s="2" t="str">
        <f t="shared" si="11"/>
        <v/>
      </c>
    </row>
    <row r="186" spans="2:9" x14ac:dyDescent="0.25">
      <c r="B186" t="str">
        <f t="shared" si="12"/>
        <v/>
      </c>
      <c r="C186" t="str">
        <f t="shared" si="13"/>
        <v/>
      </c>
      <c r="F186" s="2" t="str">
        <f t="shared" si="14"/>
        <v/>
      </c>
      <c r="G186" s="2" t="str">
        <f t="shared" si="10"/>
        <v/>
      </c>
      <c r="H186" s="2" t="str">
        <f>IF(D186="","", SUM($G$18:G186))</f>
        <v/>
      </c>
      <c r="I186" s="2" t="str">
        <f t="shared" si="11"/>
        <v/>
      </c>
    </row>
    <row r="187" spans="2:9" x14ac:dyDescent="0.25">
      <c r="B187" t="str">
        <f t="shared" si="12"/>
        <v/>
      </c>
      <c r="C187" t="str">
        <f t="shared" si="13"/>
        <v/>
      </c>
      <c r="F187" s="2" t="str">
        <f t="shared" si="14"/>
        <v/>
      </c>
      <c r="G187" s="2" t="str">
        <f t="shared" si="10"/>
        <v/>
      </c>
      <c r="H187" s="2" t="str">
        <f>IF(D187="","", SUM($G$18:G187))</f>
        <v/>
      </c>
      <c r="I187" s="2" t="str">
        <f t="shared" si="11"/>
        <v/>
      </c>
    </row>
    <row r="188" spans="2:9" x14ac:dyDescent="0.25">
      <c r="B188" t="str">
        <f t="shared" si="12"/>
        <v/>
      </c>
      <c r="C188" t="str">
        <f t="shared" si="13"/>
        <v/>
      </c>
      <c r="F188" s="2" t="str">
        <f t="shared" si="14"/>
        <v/>
      </c>
      <c r="G188" s="2" t="str">
        <f t="shared" si="10"/>
        <v/>
      </c>
      <c r="H188" s="2" t="str">
        <f>IF(D188="","", SUM($G$18:G188))</f>
        <v/>
      </c>
      <c r="I188" s="2" t="str">
        <f t="shared" si="11"/>
        <v/>
      </c>
    </row>
    <row r="189" spans="2:9" x14ac:dyDescent="0.25">
      <c r="B189" t="str">
        <f t="shared" si="12"/>
        <v/>
      </c>
      <c r="C189" t="str">
        <f t="shared" si="13"/>
        <v/>
      </c>
      <c r="F189" s="2" t="str">
        <f t="shared" si="14"/>
        <v/>
      </c>
      <c r="G189" s="2" t="str">
        <f t="shared" si="10"/>
        <v/>
      </c>
      <c r="H189" s="2" t="str">
        <f>IF(D189="","", SUM($G$18:G189))</f>
        <v/>
      </c>
      <c r="I189" s="2" t="str">
        <f t="shared" si="11"/>
        <v/>
      </c>
    </row>
    <row r="190" spans="2:9" x14ac:dyDescent="0.25">
      <c r="B190" t="str">
        <f t="shared" si="12"/>
        <v/>
      </c>
      <c r="C190" t="str">
        <f t="shared" si="13"/>
        <v/>
      </c>
      <c r="F190" s="2" t="str">
        <f t="shared" si="14"/>
        <v/>
      </c>
      <c r="G190" s="2" t="str">
        <f t="shared" si="10"/>
        <v/>
      </c>
      <c r="H190" s="2" t="str">
        <f>IF(D190="","", SUM($G$18:G190))</f>
        <v/>
      </c>
      <c r="I190" s="2" t="str">
        <f t="shared" si="11"/>
        <v/>
      </c>
    </row>
    <row r="191" spans="2:9" x14ac:dyDescent="0.25">
      <c r="B191" t="str">
        <f t="shared" si="12"/>
        <v/>
      </c>
      <c r="C191" t="str">
        <f t="shared" si="13"/>
        <v/>
      </c>
      <c r="F191" s="2" t="str">
        <f t="shared" si="14"/>
        <v/>
      </c>
      <c r="G191" s="2" t="str">
        <f t="shared" si="10"/>
        <v/>
      </c>
      <c r="H191" s="2" t="str">
        <f>IF(D191="","", SUM($G$18:G191))</f>
        <v/>
      </c>
      <c r="I191" s="2" t="str">
        <f t="shared" si="11"/>
        <v/>
      </c>
    </row>
    <row r="192" spans="2:9" x14ac:dyDescent="0.25">
      <c r="B192" t="str">
        <f t="shared" si="12"/>
        <v/>
      </c>
      <c r="C192" t="str">
        <f t="shared" si="13"/>
        <v/>
      </c>
      <c r="F192" s="2" t="str">
        <f t="shared" si="14"/>
        <v/>
      </c>
      <c r="G192" s="2" t="str">
        <f t="shared" si="10"/>
        <v/>
      </c>
      <c r="H192" s="2" t="str">
        <f>IF(D192="","", SUM($G$18:G192))</f>
        <v/>
      </c>
      <c r="I192" s="2" t="str">
        <f t="shared" si="11"/>
        <v/>
      </c>
    </row>
    <row r="193" spans="2:9" x14ac:dyDescent="0.25">
      <c r="B193" t="str">
        <f t="shared" si="12"/>
        <v/>
      </c>
      <c r="C193" t="str">
        <f t="shared" si="13"/>
        <v/>
      </c>
      <c r="F193" s="2" t="str">
        <f t="shared" si="14"/>
        <v/>
      </c>
      <c r="G193" s="2" t="str">
        <f t="shared" si="10"/>
        <v/>
      </c>
      <c r="H193" s="2" t="str">
        <f>IF(D193="","", SUM($G$18:G193))</f>
        <v/>
      </c>
      <c r="I193" s="2" t="str">
        <f t="shared" si="11"/>
        <v/>
      </c>
    </row>
    <row r="194" spans="2:9" x14ac:dyDescent="0.25">
      <c r="B194" t="str">
        <f t="shared" si="12"/>
        <v/>
      </c>
      <c r="C194" t="str">
        <f t="shared" si="13"/>
        <v/>
      </c>
      <c r="F194" s="2" t="str">
        <f t="shared" si="14"/>
        <v/>
      </c>
      <c r="G194" s="2" t="str">
        <f t="shared" si="10"/>
        <v/>
      </c>
      <c r="H194" s="2" t="str">
        <f>IF(D194="","", SUM($G$18:G194))</f>
        <v/>
      </c>
      <c r="I194" s="2" t="str">
        <f t="shared" si="11"/>
        <v/>
      </c>
    </row>
    <row r="195" spans="2:9" x14ac:dyDescent="0.25">
      <c r="B195" t="str">
        <f t="shared" si="12"/>
        <v/>
      </c>
      <c r="C195" t="str">
        <f t="shared" si="13"/>
        <v/>
      </c>
      <c r="F195" s="2" t="str">
        <f t="shared" si="14"/>
        <v/>
      </c>
      <c r="G195" s="2" t="str">
        <f t="shared" si="10"/>
        <v/>
      </c>
      <c r="H195" s="2" t="str">
        <f>IF(D195="","", SUM($G$18:G195))</f>
        <v/>
      </c>
      <c r="I195" s="2" t="str">
        <f t="shared" si="11"/>
        <v/>
      </c>
    </row>
    <row r="196" spans="2:9" x14ac:dyDescent="0.25">
      <c r="B196" t="str">
        <f t="shared" si="12"/>
        <v/>
      </c>
      <c r="C196" t="str">
        <f t="shared" si="13"/>
        <v/>
      </c>
      <c r="F196" s="2" t="str">
        <f t="shared" si="14"/>
        <v/>
      </c>
      <c r="G196" s="2" t="str">
        <f t="shared" si="10"/>
        <v/>
      </c>
      <c r="H196" s="2" t="str">
        <f>IF(D196="","", SUM($G$18:G196))</f>
        <v/>
      </c>
      <c r="I196" s="2" t="str">
        <f t="shared" si="11"/>
        <v/>
      </c>
    </row>
    <row r="197" spans="2:9" x14ac:dyDescent="0.25">
      <c r="B197" t="str">
        <f t="shared" si="12"/>
        <v/>
      </c>
      <c r="C197" t="str">
        <f t="shared" si="13"/>
        <v/>
      </c>
      <c r="F197" s="2" t="str">
        <f t="shared" si="14"/>
        <v/>
      </c>
      <c r="G197" s="2" t="str">
        <f t="shared" si="10"/>
        <v/>
      </c>
      <c r="H197" s="2" t="str">
        <f>IF(D197="","", SUM($G$18:G197))</f>
        <v/>
      </c>
      <c r="I197" s="2" t="str">
        <f t="shared" si="11"/>
        <v/>
      </c>
    </row>
    <row r="198" spans="2:9" x14ac:dyDescent="0.25">
      <c r="B198" t="str">
        <f t="shared" si="12"/>
        <v/>
      </c>
      <c r="C198" t="str">
        <f t="shared" si="13"/>
        <v/>
      </c>
      <c r="F198" s="2" t="str">
        <f t="shared" si="14"/>
        <v/>
      </c>
      <c r="G198" s="2" t="str">
        <f t="shared" si="10"/>
        <v/>
      </c>
      <c r="H198" s="2" t="str">
        <f>IF(D198="","", SUM($G$18:G198))</f>
        <v/>
      </c>
      <c r="I198" s="2" t="str">
        <f t="shared" si="11"/>
        <v/>
      </c>
    </row>
    <row r="199" spans="2:9" x14ac:dyDescent="0.25">
      <c r="B199" t="str">
        <f t="shared" si="12"/>
        <v/>
      </c>
      <c r="C199" t="str">
        <f t="shared" si="13"/>
        <v/>
      </c>
      <c r="F199" s="2" t="str">
        <f t="shared" si="14"/>
        <v/>
      </c>
      <c r="G199" s="2" t="str">
        <f t="shared" si="10"/>
        <v/>
      </c>
      <c r="H199" s="2" t="str">
        <f>IF(D199="","", SUM($G$18:G199))</f>
        <v/>
      </c>
      <c r="I199" s="2" t="str">
        <f t="shared" si="11"/>
        <v/>
      </c>
    </row>
    <row r="200" spans="2:9" x14ac:dyDescent="0.25">
      <c r="B200" t="str">
        <f t="shared" si="12"/>
        <v/>
      </c>
      <c r="C200" t="str">
        <f t="shared" si="13"/>
        <v/>
      </c>
      <c r="F200" s="2" t="str">
        <f t="shared" si="14"/>
        <v/>
      </c>
      <c r="G200" s="2" t="str">
        <f t="shared" si="10"/>
        <v/>
      </c>
      <c r="H200" s="2" t="str">
        <f>IF(D200="","", SUM($G$18:G200))</f>
        <v/>
      </c>
      <c r="I200" s="2" t="str">
        <f t="shared" si="11"/>
        <v/>
      </c>
    </row>
    <row r="201" spans="2:9" x14ac:dyDescent="0.25">
      <c r="B201" t="str">
        <f t="shared" si="12"/>
        <v/>
      </c>
      <c r="C201" t="str">
        <f t="shared" si="13"/>
        <v/>
      </c>
      <c r="F201" s="2" t="str">
        <f t="shared" si="14"/>
        <v/>
      </c>
      <c r="G201" s="2" t="str">
        <f t="shared" si="10"/>
        <v/>
      </c>
      <c r="H201" s="2" t="str">
        <f>IF(D201="","", SUM($G$18:G201))</f>
        <v/>
      </c>
      <c r="I201" s="2" t="str">
        <f t="shared" si="11"/>
        <v/>
      </c>
    </row>
    <row r="202" spans="2:9" x14ac:dyDescent="0.25">
      <c r="B202" t="str">
        <f t="shared" si="12"/>
        <v/>
      </c>
      <c r="C202" t="str">
        <f t="shared" si="13"/>
        <v/>
      </c>
      <c r="F202" s="2" t="str">
        <f t="shared" si="14"/>
        <v/>
      </c>
      <c r="G202" s="2" t="str">
        <f t="shared" si="10"/>
        <v/>
      </c>
      <c r="H202" s="2" t="str">
        <f>IF(D202="","", SUM($G$18:G202))</f>
        <v/>
      </c>
      <c r="I202" s="2" t="str">
        <f t="shared" si="11"/>
        <v/>
      </c>
    </row>
    <row r="203" spans="2:9" x14ac:dyDescent="0.25">
      <c r="B203" t="str">
        <f t="shared" si="12"/>
        <v/>
      </c>
      <c r="C203" t="str">
        <f t="shared" si="13"/>
        <v/>
      </c>
      <c r="F203" s="2" t="str">
        <f t="shared" si="14"/>
        <v/>
      </c>
      <c r="G203" s="2" t="str">
        <f t="shared" si="10"/>
        <v/>
      </c>
      <c r="H203" s="2" t="str">
        <f>IF(D203="","", SUM($G$18:G203))</f>
        <v/>
      </c>
      <c r="I203" s="2" t="str">
        <f t="shared" si="11"/>
        <v/>
      </c>
    </row>
    <row r="204" spans="2:9" x14ac:dyDescent="0.25">
      <c r="B204" t="str">
        <f t="shared" si="12"/>
        <v/>
      </c>
      <c r="C204" t="str">
        <f t="shared" si="13"/>
        <v/>
      </c>
      <c r="F204" s="2" t="str">
        <f t="shared" si="14"/>
        <v/>
      </c>
      <c r="G204" s="2" t="str">
        <f t="shared" si="10"/>
        <v/>
      </c>
      <c r="H204" s="2" t="str">
        <f>IF(D204="","", SUM($G$18:G204))</f>
        <v/>
      </c>
      <c r="I204" s="2" t="str">
        <f t="shared" si="11"/>
        <v/>
      </c>
    </row>
    <row r="205" spans="2:9" x14ac:dyDescent="0.25">
      <c r="B205" t="str">
        <f t="shared" si="12"/>
        <v/>
      </c>
      <c r="C205" t="str">
        <f t="shared" si="13"/>
        <v/>
      </c>
      <c r="F205" s="2" t="str">
        <f t="shared" si="14"/>
        <v/>
      </c>
      <c r="G205" s="2" t="str">
        <f t="shared" si="10"/>
        <v/>
      </c>
      <c r="H205" s="2" t="str">
        <f>IF(D205="","", SUM($G$18:G205))</f>
        <v/>
      </c>
      <c r="I205" s="2" t="str">
        <f t="shared" si="11"/>
        <v/>
      </c>
    </row>
    <row r="206" spans="2:9" x14ac:dyDescent="0.25">
      <c r="B206" t="str">
        <f t="shared" si="12"/>
        <v/>
      </c>
      <c r="C206" t="str">
        <f t="shared" si="13"/>
        <v/>
      </c>
      <c r="F206" s="2" t="str">
        <f t="shared" si="14"/>
        <v/>
      </c>
      <c r="G206" s="2" t="str">
        <f t="shared" si="10"/>
        <v/>
      </c>
      <c r="H206" s="2" t="str">
        <f>IF(D206="","", SUM($G$18:G206))</f>
        <v/>
      </c>
      <c r="I206" s="2" t="str">
        <f t="shared" si="11"/>
        <v/>
      </c>
    </row>
    <row r="207" spans="2:9" x14ac:dyDescent="0.25">
      <c r="B207" t="str">
        <f t="shared" si="12"/>
        <v/>
      </c>
      <c r="C207" t="str">
        <f t="shared" si="13"/>
        <v/>
      </c>
      <c r="F207" s="2" t="str">
        <f t="shared" si="14"/>
        <v/>
      </c>
      <c r="G207" s="2" t="str">
        <f t="shared" si="10"/>
        <v/>
      </c>
      <c r="H207" s="2" t="str">
        <f>IF(D207="","", SUM($G$18:G207))</f>
        <v/>
      </c>
      <c r="I207" s="2" t="str">
        <f t="shared" si="11"/>
        <v/>
      </c>
    </row>
    <row r="208" spans="2:9" x14ac:dyDescent="0.25">
      <c r="B208" t="str">
        <f t="shared" si="12"/>
        <v/>
      </c>
      <c r="C208" t="str">
        <f t="shared" si="13"/>
        <v/>
      </c>
      <c r="F208" s="2" t="str">
        <f t="shared" si="14"/>
        <v/>
      </c>
      <c r="G208" s="2" t="str">
        <f t="shared" si="10"/>
        <v/>
      </c>
      <c r="H208" s="2" t="str">
        <f>IF(D208="","", SUM($G$18:G208))</f>
        <v/>
      </c>
      <c r="I208" s="2" t="str">
        <f t="shared" si="11"/>
        <v/>
      </c>
    </row>
    <row r="209" spans="2:9" x14ac:dyDescent="0.25">
      <c r="B209" t="str">
        <f t="shared" si="12"/>
        <v/>
      </c>
      <c r="C209" t="str">
        <f t="shared" si="13"/>
        <v/>
      </c>
      <c r="F209" s="2" t="str">
        <f t="shared" si="14"/>
        <v/>
      </c>
      <c r="G209" s="2" t="str">
        <f t="shared" si="10"/>
        <v/>
      </c>
      <c r="H209" s="2" t="str">
        <f>IF(D209="","", SUM($G$18:G209))</f>
        <v/>
      </c>
      <c r="I209" s="2" t="str">
        <f t="shared" si="11"/>
        <v/>
      </c>
    </row>
    <row r="210" spans="2:9" x14ac:dyDescent="0.25">
      <c r="B210" t="str">
        <f t="shared" si="12"/>
        <v/>
      </c>
      <c r="C210" t="str">
        <f t="shared" si="13"/>
        <v/>
      </c>
      <c r="F210" s="2" t="str">
        <f t="shared" si="14"/>
        <v/>
      </c>
      <c r="G210" s="2" t="str">
        <f t="shared" ref="G210:G273" si="15">IF(D210="","",$H$11/12)</f>
        <v/>
      </c>
      <c r="H210" s="2" t="str">
        <f>IF(D210="","", SUM($G$18:G210))</f>
        <v/>
      </c>
      <c r="I210" s="2" t="str">
        <f t="shared" ref="I210:I273" si="16">IF(D210="","", F210 - G210)</f>
        <v/>
      </c>
    </row>
    <row r="211" spans="2:9" x14ac:dyDescent="0.25">
      <c r="B211" t="str">
        <f t="shared" ref="B211:B274" si="17">_xlfn.LET(
    _xlpm.list,_xlfn.ANCHORARRAY( $D$18),
    _xlpm.curr, D211,
    IF(
        ISNUMBER(_xlfn.XMATCH(_xlpm.curr, _xlpm.list)),
        _xlfn.LET(
            _xlpm.pos, _xlfn.XMATCH(_xlpm.curr, _xlpm.list) - 1,
            IF(MOD(_xlpm.pos,12)=0, INT(_xlpm.pos/12) + 1, "")
        ),
        ""
    )
)</f>
        <v/>
      </c>
      <c r="C211" t="str">
        <f t="shared" ref="C211:C274" si="18">IF(
    D211="","",
    _xlfn.XMATCH(D211,_xlfn.ANCHORARRAY($D$18))
)</f>
        <v/>
      </c>
      <c r="F211" s="2" t="str">
        <f t="shared" ref="F211:F274" si="19">IF(D211="","", I210)</f>
        <v/>
      </c>
      <c r="G211" s="2" t="str">
        <f t="shared" si="15"/>
        <v/>
      </c>
      <c r="H211" s="2" t="str">
        <f>IF(D211="","", SUM($G$18:G211))</f>
        <v/>
      </c>
      <c r="I211" s="2" t="str">
        <f t="shared" si="16"/>
        <v/>
      </c>
    </row>
    <row r="212" spans="2:9" x14ac:dyDescent="0.25">
      <c r="B212" t="str">
        <f t="shared" si="17"/>
        <v/>
      </c>
      <c r="C212" t="str">
        <f t="shared" si="18"/>
        <v/>
      </c>
      <c r="F212" s="2" t="str">
        <f t="shared" si="19"/>
        <v/>
      </c>
      <c r="G212" s="2" t="str">
        <f t="shared" si="15"/>
        <v/>
      </c>
      <c r="H212" s="2" t="str">
        <f>IF(D212="","", SUM($G$18:G212))</f>
        <v/>
      </c>
      <c r="I212" s="2" t="str">
        <f t="shared" si="16"/>
        <v/>
      </c>
    </row>
    <row r="213" spans="2:9" x14ac:dyDescent="0.25">
      <c r="B213" t="str">
        <f t="shared" si="17"/>
        <v/>
      </c>
      <c r="C213" t="str">
        <f t="shared" si="18"/>
        <v/>
      </c>
      <c r="F213" s="2" t="str">
        <f t="shared" si="19"/>
        <v/>
      </c>
      <c r="G213" s="2" t="str">
        <f t="shared" si="15"/>
        <v/>
      </c>
      <c r="H213" s="2" t="str">
        <f>IF(D213="","", SUM($G$18:G213))</f>
        <v/>
      </c>
      <c r="I213" s="2" t="str">
        <f t="shared" si="16"/>
        <v/>
      </c>
    </row>
    <row r="214" spans="2:9" x14ac:dyDescent="0.25">
      <c r="B214" t="str">
        <f t="shared" si="17"/>
        <v/>
      </c>
      <c r="C214" t="str">
        <f t="shared" si="18"/>
        <v/>
      </c>
      <c r="F214" s="2" t="str">
        <f t="shared" si="19"/>
        <v/>
      </c>
      <c r="G214" s="2" t="str">
        <f t="shared" si="15"/>
        <v/>
      </c>
      <c r="H214" s="2" t="str">
        <f>IF(D214="","", SUM($G$18:G214))</f>
        <v/>
      </c>
      <c r="I214" s="2" t="str">
        <f t="shared" si="16"/>
        <v/>
      </c>
    </row>
    <row r="215" spans="2:9" x14ac:dyDescent="0.25">
      <c r="B215" t="str">
        <f t="shared" si="17"/>
        <v/>
      </c>
      <c r="C215" t="str">
        <f t="shared" si="18"/>
        <v/>
      </c>
      <c r="F215" s="2" t="str">
        <f t="shared" si="19"/>
        <v/>
      </c>
      <c r="G215" s="2" t="str">
        <f t="shared" si="15"/>
        <v/>
      </c>
      <c r="H215" s="2" t="str">
        <f>IF(D215="","", SUM($G$18:G215))</f>
        <v/>
      </c>
      <c r="I215" s="2" t="str">
        <f t="shared" si="16"/>
        <v/>
      </c>
    </row>
    <row r="216" spans="2:9" x14ac:dyDescent="0.25">
      <c r="B216" t="str">
        <f t="shared" si="17"/>
        <v/>
      </c>
      <c r="C216" t="str">
        <f t="shared" si="18"/>
        <v/>
      </c>
      <c r="F216" s="2" t="str">
        <f t="shared" si="19"/>
        <v/>
      </c>
      <c r="G216" s="2" t="str">
        <f t="shared" si="15"/>
        <v/>
      </c>
      <c r="H216" s="2" t="str">
        <f>IF(D216="","", SUM($G$18:G216))</f>
        <v/>
      </c>
      <c r="I216" s="2" t="str">
        <f t="shared" si="16"/>
        <v/>
      </c>
    </row>
    <row r="217" spans="2:9" x14ac:dyDescent="0.25">
      <c r="B217" t="str">
        <f t="shared" si="17"/>
        <v/>
      </c>
      <c r="C217" t="str">
        <f t="shared" si="18"/>
        <v/>
      </c>
      <c r="F217" s="2" t="str">
        <f t="shared" si="19"/>
        <v/>
      </c>
      <c r="G217" s="2" t="str">
        <f t="shared" si="15"/>
        <v/>
      </c>
      <c r="H217" s="2" t="str">
        <f>IF(D217="","", SUM($G$18:G217))</f>
        <v/>
      </c>
      <c r="I217" s="2" t="str">
        <f t="shared" si="16"/>
        <v/>
      </c>
    </row>
    <row r="218" spans="2:9" x14ac:dyDescent="0.25">
      <c r="B218" t="str">
        <f t="shared" si="17"/>
        <v/>
      </c>
      <c r="C218" t="str">
        <f t="shared" si="18"/>
        <v/>
      </c>
      <c r="F218" s="2" t="str">
        <f t="shared" si="19"/>
        <v/>
      </c>
      <c r="G218" s="2" t="str">
        <f t="shared" si="15"/>
        <v/>
      </c>
      <c r="H218" s="2" t="str">
        <f>IF(D218="","", SUM($G$18:G218))</f>
        <v/>
      </c>
      <c r="I218" s="2" t="str">
        <f t="shared" si="16"/>
        <v/>
      </c>
    </row>
    <row r="219" spans="2:9" x14ac:dyDescent="0.25">
      <c r="B219" t="str">
        <f t="shared" si="17"/>
        <v/>
      </c>
      <c r="C219" t="str">
        <f t="shared" si="18"/>
        <v/>
      </c>
      <c r="F219" s="2" t="str">
        <f t="shared" si="19"/>
        <v/>
      </c>
      <c r="G219" s="2" t="str">
        <f t="shared" si="15"/>
        <v/>
      </c>
      <c r="H219" s="2" t="str">
        <f>IF(D219="","", SUM($G$18:G219))</f>
        <v/>
      </c>
      <c r="I219" s="2" t="str">
        <f t="shared" si="16"/>
        <v/>
      </c>
    </row>
    <row r="220" spans="2:9" x14ac:dyDescent="0.25">
      <c r="B220" t="str">
        <f t="shared" si="17"/>
        <v/>
      </c>
      <c r="C220" t="str">
        <f t="shared" si="18"/>
        <v/>
      </c>
      <c r="F220" s="2" t="str">
        <f t="shared" si="19"/>
        <v/>
      </c>
      <c r="G220" s="2" t="str">
        <f t="shared" si="15"/>
        <v/>
      </c>
      <c r="H220" s="2" t="str">
        <f>IF(D220="","", SUM($G$18:G220))</f>
        <v/>
      </c>
      <c r="I220" s="2" t="str">
        <f t="shared" si="16"/>
        <v/>
      </c>
    </row>
    <row r="221" spans="2:9" x14ac:dyDescent="0.25">
      <c r="B221" t="str">
        <f t="shared" si="17"/>
        <v/>
      </c>
      <c r="C221" t="str">
        <f t="shared" si="18"/>
        <v/>
      </c>
      <c r="F221" s="2" t="str">
        <f t="shared" si="19"/>
        <v/>
      </c>
      <c r="G221" s="2" t="str">
        <f t="shared" si="15"/>
        <v/>
      </c>
      <c r="H221" s="2" t="str">
        <f>IF(D221="","", SUM($G$18:G221))</f>
        <v/>
      </c>
      <c r="I221" s="2" t="str">
        <f t="shared" si="16"/>
        <v/>
      </c>
    </row>
    <row r="222" spans="2:9" x14ac:dyDescent="0.25">
      <c r="B222" t="str">
        <f t="shared" si="17"/>
        <v/>
      </c>
      <c r="C222" t="str">
        <f t="shared" si="18"/>
        <v/>
      </c>
      <c r="F222" s="2" t="str">
        <f t="shared" si="19"/>
        <v/>
      </c>
      <c r="G222" s="2" t="str">
        <f t="shared" si="15"/>
        <v/>
      </c>
      <c r="H222" s="2" t="str">
        <f>IF(D222="","", SUM($G$18:G222))</f>
        <v/>
      </c>
      <c r="I222" s="2" t="str">
        <f t="shared" si="16"/>
        <v/>
      </c>
    </row>
    <row r="223" spans="2:9" x14ac:dyDescent="0.25">
      <c r="B223" t="str">
        <f t="shared" si="17"/>
        <v/>
      </c>
      <c r="C223" t="str">
        <f t="shared" si="18"/>
        <v/>
      </c>
      <c r="F223" s="2" t="str">
        <f t="shared" si="19"/>
        <v/>
      </c>
      <c r="G223" s="2" t="str">
        <f t="shared" si="15"/>
        <v/>
      </c>
      <c r="H223" s="2" t="str">
        <f>IF(D223="","", SUM($G$18:G223))</f>
        <v/>
      </c>
      <c r="I223" s="2" t="str">
        <f t="shared" si="16"/>
        <v/>
      </c>
    </row>
    <row r="224" spans="2:9" x14ac:dyDescent="0.25">
      <c r="B224" t="str">
        <f t="shared" si="17"/>
        <v/>
      </c>
      <c r="C224" t="str">
        <f t="shared" si="18"/>
        <v/>
      </c>
      <c r="F224" s="2" t="str">
        <f t="shared" si="19"/>
        <v/>
      </c>
      <c r="G224" s="2" t="str">
        <f t="shared" si="15"/>
        <v/>
      </c>
      <c r="H224" s="2" t="str">
        <f>IF(D224="","", SUM($G$18:G224))</f>
        <v/>
      </c>
      <c r="I224" s="2" t="str">
        <f t="shared" si="16"/>
        <v/>
      </c>
    </row>
    <row r="225" spans="2:9" x14ac:dyDescent="0.25">
      <c r="B225" t="str">
        <f t="shared" si="17"/>
        <v/>
      </c>
      <c r="C225" t="str">
        <f t="shared" si="18"/>
        <v/>
      </c>
      <c r="F225" s="2" t="str">
        <f t="shared" si="19"/>
        <v/>
      </c>
      <c r="G225" s="2" t="str">
        <f t="shared" si="15"/>
        <v/>
      </c>
      <c r="H225" s="2" t="str">
        <f>IF(D225="","", SUM($G$18:G225))</f>
        <v/>
      </c>
      <c r="I225" s="2" t="str">
        <f t="shared" si="16"/>
        <v/>
      </c>
    </row>
    <row r="226" spans="2:9" x14ac:dyDescent="0.25">
      <c r="B226" t="str">
        <f t="shared" si="17"/>
        <v/>
      </c>
      <c r="C226" t="str">
        <f t="shared" si="18"/>
        <v/>
      </c>
      <c r="F226" s="2" t="str">
        <f t="shared" si="19"/>
        <v/>
      </c>
      <c r="G226" s="2" t="str">
        <f t="shared" si="15"/>
        <v/>
      </c>
      <c r="H226" s="2" t="str">
        <f>IF(D226="","", SUM($G$18:G226))</f>
        <v/>
      </c>
      <c r="I226" s="2" t="str">
        <f t="shared" si="16"/>
        <v/>
      </c>
    </row>
    <row r="227" spans="2:9" x14ac:dyDescent="0.25">
      <c r="B227" t="str">
        <f t="shared" si="17"/>
        <v/>
      </c>
      <c r="C227" t="str">
        <f t="shared" si="18"/>
        <v/>
      </c>
      <c r="F227" s="2" t="str">
        <f t="shared" si="19"/>
        <v/>
      </c>
      <c r="G227" s="2" t="str">
        <f t="shared" si="15"/>
        <v/>
      </c>
      <c r="H227" s="2" t="str">
        <f>IF(D227="","", SUM($G$18:G227))</f>
        <v/>
      </c>
      <c r="I227" s="2" t="str">
        <f t="shared" si="16"/>
        <v/>
      </c>
    </row>
    <row r="228" spans="2:9" x14ac:dyDescent="0.25">
      <c r="B228" t="str">
        <f t="shared" si="17"/>
        <v/>
      </c>
      <c r="C228" t="str">
        <f t="shared" si="18"/>
        <v/>
      </c>
      <c r="F228" s="2" t="str">
        <f t="shared" si="19"/>
        <v/>
      </c>
      <c r="G228" s="2" t="str">
        <f t="shared" si="15"/>
        <v/>
      </c>
      <c r="H228" s="2" t="str">
        <f>IF(D228="","", SUM($G$18:G228))</f>
        <v/>
      </c>
      <c r="I228" s="2" t="str">
        <f t="shared" si="16"/>
        <v/>
      </c>
    </row>
    <row r="229" spans="2:9" x14ac:dyDescent="0.25">
      <c r="B229" t="str">
        <f t="shared" si="17"/>
        <v/>
      </c>
      <c r="C229" t="str">
        <f t="shared" si="18"/>
        <v/>
      </c>
      <c r="F229" s="2" t="str">
        <f t="shared" si="19"/>
        <v/>
      </c>
      <c r="G229" s="2" t="str">
        <f t="shared" si="15"/>
        <v/>
      </c>
      <c r="H229" s="2" t="str">
        <f>IF(D229="","", SUM($G$18:G229))</f>
        <v/>
      </c>
      <c r="I229" s="2" t="str">
        <f t="shared" si="16"/>
        <v/>
      </c>
    </row>
    <row r="230" spans="2:9" x14ac:dyDescent="0.25">
      <c r="B230" t="str">
        <f t="shared" si="17"/>
        <v/>
      </c>
      <c r="C230" t="str">
        <f t="shared" si="18"/>
        <v/>
      </c>
      <c r="F230" s="2" t="str">
        <f t="shared" si="19"/>
        <v/>
      </c>
      <c r="G230" s="2" t="str">
        <f t="shared" si="15"/>
        <v/>
      </c>
      <c r="H230" s="2" t="str">
        <f>IF(D230="","", SUM($G$18:G230))</f>
        <v/>
      </c>
      <c r="I230" s="2" t="str">
        <f t="shared" si="16"/>
        <v/>
      </c>
    </row>
    <row r="231" spans="2:9" x14ac:dyDescent="0.25">
      <c r="B231" t="str">
        <f t="shared" si="17"/>
        <v/>
      </c>
      <c r="C231" t="str">
        <f t="shared" si="18"/>
        <v/>
      </c>
      <c r="F231" s="2" t="str">
        <f t="shared" si="19"/>
        <v/>
      </c>
      <c r="G231" s="2" t="str">
        <f t="shared" si="15"/>
        <v/>
      </c>
      <c r="H231" s="2" t="str">
        <f>IF(D231="","", SUM($G$18:G231))</f>
        <v/>
      </c>
      <c r="I231" s="2" t="str">
        <f t="shared" si="16"/>
        <v/>
      </c>
    </row>
    <row r="232" spans="2:9" x14ac:dyDescent="0.25">
      <c r="B232" t="str">
        <f t="shared" si="17"/>
        <v/>
      </c>
      <c r="C232" t="str">
        <f t="shared" si="18"/>
        <v/>
      </c>
      <c r="F232" s="2" t="str">
        <f t="shared" si="19"/>
        <v/>
      </c>
      <c r="G232" s="2" t="str">
        <f t="shared" si="15"/>
        <v/>
      </c>
      <c r="H232" s="2" t="str">
        <f>IF(D232="","", SUM($G$18:G232))</f>
        <v/>
      </c>
      <c r="I232" s="2" t="str">
        <f t="shared" si="16"/>
        <v/>
      </c>
    </row>
    <row r="233" spans="2:9" x14ac:dyDescent="0.25">
      <c r="B233" t="str">
        <f t="shared" si="17"/>
        <v/>
      </c>
      <c r="C233" t="str">
        <f t="shared" si="18"/>
        <v/>
      </c>
      <c r="F233" s="2" t="str">
        <f t="shared" si="19"/>
        <v/>
      </c>
      <c r="G233" s="2" t="str">
        <f t="shared" si="15"/>
        <v/>
      </c>
      <c r="H233" s="2" t="str">
        <f>IF(D233="","", SUM($G$18:G233))</f>
        <v/>
      </c>
      <c r="I233" s="2" t="str">
        <f t="shared" si="16"/>
        <v/>
      </c>
    </row>
    <row r="234" spans="2:9" x14ac:dyDescent="0.25">
      <c r="B234" t="str">
        <f t="shared" si="17"/>
        <v/>
      </c>
      <c r="C234" t="str">
        <f t="shared" si="18"/>
        <v/>
      </c>
      <c r="F234" s="2" t="str">
        <f t="shared" si="19"/>
        <v/>
      </c>
      <c r="G234" s="2" t="str">
        <f t="shared" si="15"/>
        <v/>
      </c>
      <c r="H234" s="2" t="str">
        <f>IF(D234="","", SUM($G$18:G234))</f>
        <v/>
      </c>
      <c r="I234" s="2" t="str">
        <f t="shared" si="16"/>
        <v/>
      </c>
    </row>
    <row r="235" spans="2:9" x14ac:dyDescent="0.25">
      <c r="B235" t="str">
        <f t="shared" si="17"/>
        <v/>
      </c>
      <c r="C235" t="str">
        <f t="shared" si="18"/>
        <v/>
      </c>
      <c r="F235" s="2" t="str">
        <f t="shared" si="19"/>
        <v/>
      </c>
      <c r="G235" s="2" t="str">
        <f t="shared" si="15"/>
        <v/>
      </c>
      <c r="H235" s="2" t="str">
        <f>IF(D235="","", SUM($G$18:G235))</f>
        <v/>
      </c>
      <c r="I235" s="2" t="str">
        <f t="shared" si="16"/>
        <v/>
      </c>
    </row>
    <row r="236" spans="2:9" x14ac:dyDescent="0.25">
      <c r="B236" t="str">
        <f t="shared" si="17"/>
        <v/>
      </c>
      <c r="C236" t="str">
        <f t="shared" si="18"/>
        <v/>
      </c>
      <c r="F236" s="2" t="str">
        <f t="shared" si="19"/>
        <v/>
      </c>
      <c r="G236" s="2" t="str">
        <f t="shared" si="15"/>
        <v/>
      </c>
      <c r="H236" s="2" t="str">
        <f>IF(D236="","", SUM($G$18:G236))</f>
        <v/>
      </c>
      <c r="I236" s="2" t="str">
        <f t="shared" si="16"/>
        <v/>
      </c>
    </row>
    <row r="237" spans="2:9" x14ac:dyDescent="0.25">
      <c r="B237" t="str">
        <f t="shared" si="17"/>
        <v/>
      </c>
      <c r="C237" t="str">
        <f t="shared" si="18"/>
        <v/>
      </c>
      <c r="F237" s="2" t="str">
        <f t="shared" si="19"/>
        <v/>
      </c>
      <c r="G237" s="2" t="str">
        <f t="shared" si="15"/>
        <v/>
      </c>
      <c r="H237" s="2" t="str">
        <f>IF(D237="","", SUM($G$18:G237))</f>
        <v/>
      </c>
      <c r="I237" s="2" t="str">
        <f t="shared" si="16"/>
        <v/>
      </c>
    </row>
    <row r="238" spans="2:9" x14ac:dyDescent="0.25">
      <c r="B238" t="str">
        <f t="shared" si="17"/>
        <v/>
      </c>
      <c r="C238" t="str">
        <f t="shared" si="18"/>
        <v/>
      </c>
      <c r="F238" s="2" t="str">
        <f t="shared" si="19"/>
        <v/>
      </c>
      <c r="G238" s="2" t="str">
        <f t="shared" si="15"/>
        <v/>
      </c>
      <c r="H238" s="2" t="str">
        <f>IF(D238="","", SUM($G$18:G238))</f>
        <v/>
      </c>
      <c r="I238" s="2" t="str">
        <f t="shared" si="16"/>
        <v/>
      </c>
    </row>
    <row r="239" spans="2:9" x14ac:dyDescent="0.25">
      <c r="B239" t="str">
        <f t="shared" si="17"/>
        <v/>
      </c>
      <c r="C239" t="str">
        <f t="shared" si="18"/>
        <v/>
      </c>
      <c r="F239" s="2" t="str">
        <f t="shared" si="19"/>
        <v/>
      </c>
      <c r="G239" s="2" t="str">
        <f t="shared" si="15"/>
        <v/>
      </c>
      <c r="H239" s="2" t="str">
        <f>IF(D239="","", SUM($G$18:G239))</f>
        <v/>
      </c>
      <c r="I239" s="2" t="str">
        <f t="shared" si="16"/>
        <v/>
      </c>
    </row>
    <row r="240" spans="2:9" x14ac:dyDescent="0.25">
      <c r="B240" t="str">
        <f t="shared" si="17"/>
        <v/>
      </c>
      <c r="C240" t="str">
        <f t="shared" si="18"/>
        <v/>
      </c>
      <c r="F240" s="2" t="str">
        <f t="shared" si="19"/>
        <v/>
      </c>
      <c r="G240" s="2" t="str">
        <f t="shared" si="15"/>
        <v/>
      </c>
      <c r="H240" s="2" t="str">
        <f>IF(D240="","", SUM($G$18:G240))</f>
        <v/>
      </c>
      <c r="I240" s="2" t="str">
        <f t="shared" si="16"/>
        <v/>
      </c>
    </row>
    <row r="241" spans="2:9" x14ac:dyDescent="0.25">
      <c r="B241" t="str">
        <f t="shared" si="17"/>
        <v/>
      </c>
      <c r="C241" t="str">
        <f t="shared" si="18"/>
        <v/>
      </c>
      <c r="F241" s="2" t="str">
        <f t="shared" si="19"/>
        <v/>
      </c>
      <c r="G241" s="2" t="str">
        <f t="shared" si="15"/>
        <v/>
      </c>
      <c r="H241" s="2" t="str">
        <f>IF(D241="","", SUM($G$18:G241))</f>
        <v/>
      </c>
      <c r="I241" s="2" t="str">
        <f t="shared" si="16"/>
        <v/>
      </c>
    </row>
    <row r="242" spans="2:9" x14ac:dyDescent="0.25">
      <c r="B242" t="str">
        <f t="shared" si="17"/>
        <v/>
      </c>
      <c r="C242" t="str">
        <f t="shared" si="18"/>
        <v/>
      </c>
      <c r="F242" s="2" t="str">
        <f t="shared" si="19"/>
        <v/>
      </c>
      <c r="G242" s="2" t="str">
        <f t="shared" si="15"/>
        <v/>
      </c>
      <c r="H242" s="2" t="str">
        <f>IF(D242="","", SUM($G$18:G242))</f>
        <v/>
      </c>
      <c r="I242" s="2" t="str">
        <f t="shared" si="16"/>
        <v/>
      </c>
    </row>
    <row r="243" spans="2:9" x14ac:dyDescent="0.25">
      <c r="B243" t="str">
        <f t="shared" si="17"/>
        <v/>
      </c>
      <c r="C243" t="str">
        <f t="shared" si="18"/>
        <v/>
      </c>
      <c r="F243" s="2" t="str">
        <f t="shared" si="19"/>
        <v/>
      </c>
      <c r="G243" s="2" t="str">
        <f t="shared" si="15"/>
        <v/>
      </c>
      <c r="H243" s="2" t="str">
        <f>IF(D243="","", SUM($G$18:G243))</f>
        <v/>
      </c>
      <c r="I243" s="2" t="str">
        <f t="shared" si="16"/>
        <v/>
      </c>
    </row>
    <row r="244" spans="2:9" x14ac:dyDescent="0.25">
      <c r="B244" t="str">
        <f t="shared" si="17"/>
        <v/>
      </c>
      <c r="C244" t="str">
        <f t="shared" si="18"/>
        <v/>
      </c>
      <c r="F244" s="2" t="str">
        <f t="shared" si="19"/>
        <v/>
      </c>
      <c r="G244" s="2" t="str">
        <f t="shared" si="15"/>
        <v/>
      </c>
      <c r="H244" s="2" t="str">
        <f>IF(D244="","", SUM($G$18:G244))</f>
        <v/>
      </c>
      <c r="I244" s="2" t="str">
        <f t="shared" si="16"/>
        <v/>
      </c>
    </row>
    <row r="245" spans="2:9" x14ac:dyDescent="0.25">
      <c r="B245" t="str">
        <f t="shared" si="17"/>
        <v/>
      </c>
      <c r="C245" t="str">
        <f t="shared" si="18"/>
        <v/>
      </c>
      <c r="F245" s="2" t="str">
        <f t="shared" si="19"/>
        <v/>
      </c>
      <c r="G245" s="2" t="str">
        <f t="shared" si="15"/>
        <v/>
      </c>
      <c r="H245" s="2" t="str">
        <f>IF(D245="","", SUM($G$18:G245))</f>
        <v/>
      </c>
      <c r="I245" s="2" t="str">
        <f t="shared" si="16"/>
        <v/>
      </c>
    </row>
    <row r="246" spans="2:9" x14ac:dyDescent="0.25">
      <c r="B246" t="str">
        <f t="shared" si="17"/>
        <v/>
      </c>
      <c r="C246" t="str">
        <f t="shared" si="18"/>
        <v/>
      </c>
      <c r="F246" s="2" t="str">
        <f t="shared" si="19"/>
        <v/>
      </c>
      <c r="G246" s="2" t="str">
        <f t="shared" si="15"/>
        <v/>
      </c>
      <c r="H246" s="2" t="str">
        <f>IF(D246="","", SUM($G$18:G246))</f>
        <v/>
      </c>
      <c r="I246" s="2" t="str">
        <f t="shared" si="16"/>
        <v/>
      </c>
    </row>
    <row r="247" spans="2:9" x14ac:dyDescent="0.25">
      <c r="B247" t="str">
        <f t="shared" si="17"/>
        <v/>
      </c>
      <c r="C247" t="str">
        <f t="shared" si="18"/>
        <v/>
      </c>
      <c r="F247" s="2" t="str">
        <f t="shared" si="19"/>
        <v/>
      </c>
      <c r="G247" s="2" t="str">
        <f t="shared" si="15"/>
        <v/>
      </c>
      <c r="H247" s="2" t="str">
        <f>IF(D247="","", SUM($G$18:G247))</f>
        <v/>
      </c>
      <c r="I247" s="2" t="str">
        <f t="shared" si="16"/>
        <v/>
      </c>
    </row>
    <row r="248" spans="2:9" x14ac:dyDescent="0.25">
      <c r="B248" t="str">
        <f t="shared" si="17"/>
        <v/>
      </c>
      <c r="C248" t="str">
        <f t="shared" si="18"/>
        <v/>
      </c>
      <c r="F248" s="2" t="str">
        <f t="shared" si="19"/>
        <v/>
      </c>
      <c r="G248" s="2" t="str">
        <f t="shared" si="15"/>
        <v/>
      </c>
      <c r="H248" s="2" t="str">
        <f>IF(D248="","", SUM($G$18:G248))</f>
        <v/>
      </c>
      <c r="I248" s="2" t="str">
        <f t="shared" si="16"/>
        <v/>
      </c>
    </row>
    <row r="249" spans="2:9" x14ac:dyDescent="0.25">
      <c r="B249" t="str">
        <f t="shared" si="17"/>
        <v/>
      </c>
      <c r="C249" t="str">
        <f t="shared" si="18"/>
        <v/>
      </c>
      <c r="F249" s="2" t="str">
        <f t="shared" si="19"/>
        <v/>
      </c>
      <c r="G249" s="2" t="str">
        <f t="shared" si="15"/>
        <v/>
      </c>
      <c r="H249" s="2" t="str">
        <f>IF(D249="","", SUM($G$18:G249))</f>
        <v/>
      </c>
      <c r="I249" s="2" t="str">
        <f t="shared" si="16"/>
        <v/>
      </c>
    </row>
    <row r="250" spans="2:9" x14ac:dyDescent="0.25">
      <c r="B250" t="str">
        <f t="shared" si="17"/>
        <v/>
      </c>
      <c r="C250" t="str">
        <f t="shared" si="18"/>
        <v/>
      </c>
      <c r="F250" s="2" t="str">
        <f t="shared" si="19"/>
        <v/>
      </c>
      <c r="G250" s="2" t="str">
        <f t="shared" si="15"/>
        <v/>
      </c>
      <c r="H250" s="2" t="str">
        <f>IF(D250="","", SUM($G$18:G250))</f>
        <v/>
      </c>
      <c r="I250" s="2" t="str">
        <f t="shared" si="16"/>
        <v/>
      </c>
    </row>
    <row r="251" spans="2:9" x14ac:dyDescent="0.25">
      <c r="B251" t="str">
        <f t="shared" si="17"/>
        <v/>
      </c>
      <c r="C251" t="str">
        <f t="shared" si="18"/>
        <v/>
      </c>
      <c r="F251" s="2" t="str">
        <f t="shared" si="19"/>
        <v/>
      </c>
      <c r="G251" s="2" t="str">
        <f t="shared" si="15"/>
        <v/>
      </c>
      <c r="H251" s="2" t="str">
        <f>IF(D251="","", SUM($G$18:G251))</f>
        <v/>
      </c>
      <c r="I251" s="2" t="str">
        <f t="shared" si="16"/>
        <v/>
      </c>
    </row>
    <row r="252" spans="2:9" x14ac:dyDescent="0.25">
      <c r="B252" t="str">
        <f t="shared" si="17"/>
        <v/>
      </c>
      <c r="C252" t="str">
        <f t="shared" si="18"/>
        <v/>
      </c>
      <c r="F252" s="2" t="str">
        <f t="shared" si="19"/>
        <v/>
      </c>
      <c r="G252" s="2" t="str">
        <f t="shared" si="15"/>
        <v/>
      </c>
      <c r="H252" s="2" t="str">
        <f>IF(D252="","", SUM($G$18:G252))</f>
        <v/>
      </c>
      <c r="I252" s="2" t="str">
        <f t="shared" si="16"/>
        <v/>
      </c>
    </row>
    <row r="253" spans="2:9" x14ac:dyDescent="0.25">
      <c r="B253" t="str">
        <f t="shared" si="17"/>
        <v/>
      </c>
      <c r="C253" t="str">
        <f t="shared" si="18"/>
        <v/>
      </c>
      <c r="F253" s="2" t="str">
        <f t="shared" si="19"/>
        <v/>
      </c>
      <c r="G253" s="2" t="str">
        <f t="shared" si="15"/>
        <v/>
      </c>
      <c r="H253" s="2" t="str">
        <f>IF(D253="","", SUM($G$18:G253))</f>
        <v/>
      </c>
      <c r="I253" s="2" t="str">
        <f t="shared" si="16"/>
        <v/>
      </c>
    </row>
    <row r="254" spans="2:9" x14ac:dyDescent="0.25">
      <c r="B254" t="str">
        <f t="shared" si="17"/>
        <v/>
      </c>
      <c r="C254" t="str">
        <f t="shared" si="18"/>
        <v/>
      </c>
      <c r="F254" s="2" t="str">
        <f t="shared" si="19"/>
        <v/>
      </c>
      <c r="G254" s="2" t="str">
        <f t="shared" si="15"/>
        <v/>
      </c>
      <c r="H254" s="2" t="str">
        <f>IF(D254="","", SUM($G$18:G254))</f>
        <v/>
      </c>
      <c r="I254" s="2" t="str">
        <f t="shared" si="16"/>
        <v/>
      </c>
    </row>
    <row r="255" spans="2:9" x14ac:dyDescent="0.25">
      <c r="B255" t="str">
        <f t="shared" si="17"/>
        <v/>
      </c>
      <c r="C255" t="str">
        <f t="shared" si="18"/>
        <v/>
      </c>
      <c r="F255" s="2" t="str">
        <f t="shared" si="19"/>
        <v/>
      </c>
      <c r="G255" s="2" t="str">
        <f t="shared" si="15"/>
        <v/>
      </c>
      <c r="H255" s="2" t="str">
        <f>IF(D255="","", SUM($G$18:G255))</f>
        <v/>
      </c>
      <c r="I255" s="2" t="str">
        <f t="shared" si="16"/>
        <v/>
      </c>
    </row>
    <row r="256" spans="2:9" x14ac:dyDescent="0.25">
      <c r="B256" t="str">
        <f t="shared" si="17"/>
        <v/>
      </c>
      <c r="C256" t="str">
        <f t="shared" si="18"/>
        <v/>
      </c>
      <c r="F256" s="2" t="str">
        <f t="shared" si="19"/>
        <v/>
      </c>
      <c r="G256" s="2" t="str">
        <f t="shared" si="15"/>
        <v/>
      </c>
      <c r="H256" s="2" t="str">
        <f>IF(D256="","", SUM($G$18:G256))</f>
        <v/>
      </c>
      <c r="I256" s="2" t="str">
        <f t="shared" si="16"/>
        <v/>
      </c>
    </row>
    <row r="257" spans="2:9" x14ac:dyDescent="0.25">
      <c r="B257" t="str">
        <f t="shared" si="17"/>
        <v/>
      </c>
      <c r="C257" t="str">
        <f t="shared" si="18"/>
        <v/>
      </c>
      <c r="F257" s="2" t="str">
        <f t="shared" si="19"/>
        <v/>
      </c>
      <c r="G257" s="2" t="str">
        <f t="shared" si="15"/>
        <v/>
      </c>
      <c r="H257" s="2" t="str">
        <f>IF(D257="","", SUM($G$18:G257))</f>
        <v/>
      </c>
      <c r="I257" s="2" t="str">
        <f t="shared" si="16"/>
        <v/>
      </c>
    </row>
    <row r="258" spans="2:9" x14ac:dyDescent="0.25">
      <c r="B258" t="str">
        <f t="shared" si="17"/>
        <v/>
      </c>
      <c r="C258" t="str">
        <f t="shared" si="18"/>
        <v/>
      </c>
      <c r="F258" s="2" t="str">
        <f t="shared" si="19"/>
        <v/>
      </c>
      <c r="G258" s="2" t="str">
        <f t="shared" si="15"/>
        <v/>
      </c>
      <c r="H258" s="2" t="str">
        <f>IF(D258="","", SUM($G$18:G258))</f>
        <v/>
      </c>
      <c r="I258" s="2" t="str">
        <f t="shared" si="16"/>
        <v/>
      </c>
    </row>
    <row r="259" spans="2:9" x14ac:dyDescent="0.25">
      <c r="B259" t="str">
        <f t="shared" si="17"/>
        <v/>
      </c>
      <c r="C259" t="str">
        <f t="shared" si="18"/>
        <v/>
      </c>
      <c r="F259" s="2" t="str">
        <f t="shared" si="19"/>
        <v/>
      </c>
      <c r="G259" s="2" t="str">
        <f t="shared" si="15"/>
        <v/>
      </c>
      <c r="H259" s="2" t="str">
        <f>IF(D259="","", SUM($G$18:G259))</f>
        <v/>
      </c>
      <c r="I259" s="2" t="str">
        <f t="shared" si="16"/>
        <v/>
      </c>
    </row>
    <row r="260" spans="2:9" x14ac:dyDescent="0.25">
      <c r="B260" t="str">
        <f t="shared" si="17"/>
        <v/>
      </c>
      <c r="C260" t="str">
        <f t="shared" si="18"/>
        <v/>
      </c>
      <c r="F260" s="2" t="str">
        <f t="shared" si="19"/>
        <v/>
      </c>
      <c r="G260" s="2" t="str">
        <f t="shared" si="15"/>
        <v/>
      </c>
      <c r="H260" s="2" t="str">
        <f>IF(D260="","", SUM($G$18:G260))</f>
        <v/>
      </c>
      <c r="I260" s="2" t="str">
        <f t="shared" si="16"/>
        <v/>
      </c>
    </row>
    <row r="261" spans="2:9" x14ac:dyDescent="0.25">
      <c r="B261" t="str">
        <f t="shared" si="17"/>
        <v/>
      </c>
      <c r="C261" t="str">
        <f t="shared" si="18"/>
        <v/>
      </c>
      <c r="F261" s="2" t="str">
        <f t="shared" si="19"/>
        <v/>
      </c>
      <c r="G261" s="2" t="str">
        <f t="shared" si="15"/>
        <v/>
      </c>
      <c r="H261" s="2" t="str">
        <f>IF(D261="","", SUM($G$18:G261))</f>
        <v/>
      </c>
      <c r="I261" s="2" t="str">
        <f t="shared" si="16"/>
        <v/>
      </c>
    </row>
    <row r="262" spans="2:9" x14ac:dyDescent="0.25">
      <c r="B262" t="str">
        <f t="shared" si="17"/>
        <v/>
      </c>
      <c r="C262" t="str">
        <f t="shared" si="18"/>
        <v/>
      </c>
      <c r="F262" s="2" t="str">
        <f t="shared" si="19"/>
        <v/>
      </c>
      <c r="G262" s="2" t="str">
        <f t="shared" si="15"/>
        <v/>
      </c>
      <c r="H262" s="2" t="str">
        <f>IF(D262="","", SUM($G$18:G262))</f>
        <v/>
      </c>
      <c r="I262" s="2" t="str">
        <f t="shared" si="16"/>
        <v/>
      </c>
    </row>
    <row r="263" spans="2:9" x14ac:dyDescent="0.25">
      <c r="B263" t="str">
        <f t="shared" si="17"/>
        <v/>
      </c>
      <c r="C263" t="str">
        <f t="shared" si="18"/>
        <v/>
      </c>
      <c r="F263" s="2" t="str">
        <f t="shared" si="19"/>
        <v/>
      </c>
      <c r="G263" s="2" t="str">
        <f t="shared" si="15"/>
        <v/>
      </c>
      <c r="H263" s="2" t="str">
        <f>IF(D263="","", SUM($G$18:G263))</f>
        <v/>
      </c>
      <c r="I263" s="2" t="str">
        <f t="shared" si="16"/>
        <v/>
      </c>
    </row>
    <row r="264" spans="2:9" x14ac:dyDescent="0.25">
      <c r="B264" t="str">
        <f t="shared" si="17"/>
        <v/>
      </c>
      <c r="C264" t="str">
        <f t="shared" si="18"/>
        <v/>
      </c>
      <c r="F264" s="2" t="str">
        <f t="shared" si="19"/>
        <v/>
      </c>
      <c r="G264" s="2" t="str">
        <f t="shared" si="15"/>
        <v/>
      </c>
      <c r="H264" s="2" t="str">
        <f>IF(D264="","", SUM($G$18:G264))</f>
        <v/>
      </c>
      <c r="I264" s="2" t="str">
        <f t="shared" si="16"/>
        <v/>
      </c>
    </row>
    <row r="265" spans="2:9" x14ac:dyDescent="0.25">
      <c r="B265" t="str">
        <f t="shared" si="17"/>
        <v/>
      </c>
      <c r="C265" t="str">
        <f t="shared" si="18"/>
        <v/>
      </c>
      <c r="F265" s="2" t="str">
        <f t="shared" si="19"/>
        <v/>
      </c>
      <c r="G265" s="2" t="str">
        <f t="shared" si="15"/>
        <v/>
      </c>
      <c r="H265" s="2" t="str">
        <f>IF(D265="","", SUM($G$18:G265))</f>
        <v/>
      </c>
      <c r="I265" s="2" t="str">
        <f t="shared" si="16"/>
        <v/>
      </c>
    </row>
    <row r="266" spans="2:9" x14ac:dyDescent="0.25">
      <c r="B266" t="str">
        <f t="shared" si="17"/>
        <v/>
      </c>
      <c r="C266" t="str">
        <f t="shared" si="18"/>
        <v/>
      </c>
      <c r="F266" s="2" t="str">
        <f t="shared" si="19"/>
        <v/>
      </c>
      <c r="G266" s="2" t="str">
        <f t="shared" si="15"/>
        <v/>
      </c>
      <c r="H266" s="2" t="str">
        <f>IF(D266="","", SUM($G$18:G266))</f>
        <v/>
      </c>
      <c r="I266" s="2" t="str">
        <f t="shared" si="16"/>
        <v/>
      </c>
    </row>
    <row r="267" spans="2:9" x14ac:dyDescent="0.25">
      <c r="B267" t="str">
        <f t="shared" si="17"/>
        <v/>
      </c>
      <c r="C267" t="str">
        <f t="shared" si="18"/>
        <v/>
      </c>
      <c r="F267" s="2" t="str">
        <f t="shared" si="19"/>
        <v/>
      </c>
      <c r="G267" s="2" t="str">
        <f t="shared" si="15"/>
        <v/>
      </c>
      <c r="H267" s="2" t="str">
        <f>IF(D267="","", SUM($G$18:G267))</f>
        <v/>
      </c>
      <c r="I267" s="2" t="str">
        <f t="shared" si="16"/>
        <v/>
      </c>
    </row>
    <row r="268" spans="2:9" x14ac:dyDescent="0.25">
      <c r="B268" t="str">
        <f t="shared" si="17"/>
        <v/>
      </c>
      <c r="C268" t="str">
        <f t="shared" si="18"/>
        <v/>
      </c>
      <c r="F268" s="2" t="str">
        <f t="shared" si="19"/>
        <v/>
      </c>
      <c r="G268" s="2" t="str">
        <f t="shared" si="15"/>
        <v/>
      </c>
      <c r="H268" s="2" t="str">
        <f>IF(D268="","", SUM($G$18:G268))</f>
        <v/>
      </c>
      <c r="I268" s="2" t="str">
        <f t="shared" si="16"/>
        <v/>
      </c>
    </row>
    <row r="269" spans="2:9" x14ac:dyDescent="0.25">
      <c r="B269" t="str">
        <f t="shared" si="17"/>
        <v/>
      </c>
      <c r="C269" t="str">
        <f t="shared" si="18"/>
        <v/>
      </c>
      <c r="F269" s="2" t="str">
        <f t="shared" si="19"/>
        <v/>
      </c>
      <c r="G269" s="2" t="str">
        <f t="shared" si="15"/>
        <v/>
      </c>
      <c r="H269" s="2" t="str">
        <f>IF(D269="","", SUM($G$18:G269))</f>
        <v/>
      </c>
      <c r="I269" s="2" t="str">
        <f t="shared" si="16"/>
        <v/>
      </c>
    </row>
    <row r="270" spans="2:9" x14ac:dyDescent="0.25">
      <c r="B270" t="str">
        <f t="shared" si="17"/>
        <v/>
      </c>
      <c r="C270" t="str">
        <f t="shared" si="18"/>
        <v/>
      </c>
      <c r="F270" s="2" t="str">
        <f t="shared" si="19"/>
        <v/>
      </c>
      <c r="G270" s="2" t="str">
        <f t="shared" si="15"/>
        <v/>
      </c>
      <c r="H270" s="2" t="str">
        <f>IF(D270="","", SUM($G$18:G270))</f>
        <v/>
      </c>
      <c r="I270" s="2" t="str">
        <f t="shared" si="16"/>
        <v/>
      </c>
    </row>
    <row r="271" spans="2:9" x14ac:dyDescent="0.25">
      <c r="B271" t="str">
        <f t="shared" si="17"/>
        <v/>
      </c>
      <c r="C271" t="str">
        <f t="shared" si="18"/>
        <v/>
      </c>
      <c r="F271" s="2" t="str">
        <f t="shared" si="19"/>
        <v/>
      </c>
      <c r="G271" s="2" t="str">
        <f t="shared" si="15"/>
        <v/>
      </c>
      <c r="H271" s="2" t="str">
        <f>IF(D271="","", SUM($G$18:G271))</f>
        <v/>
      </c>
      <c r="I271" s="2" t="str">
        <f t="shared" si="16"/>
        <v/>
      </c>
    </row>
    <row r="272" spans="2:9" x14ac:dyDescent="0.25">
      <c r="B272" t="str">
        <f t="shared" si="17"/>
        <v/>
      </c>
      <c r="C272" t="str">
        <f t="shared" si="18"/>
        <v/>
      </c>
      <c r="F272" s="2" t="str">
        <f t="shared" si="19"/>
        <v/>
      </c>
      <c r="G272" s="2" t="str">
        <f t="shared" si="15"/>
        <v/>
      </c>
      <c r="H272" s="2" t="str">
        <f>IF(D272="","", SUM($G$18:G272))</f>
        <v/>
      </c>
      <c r="I272" s="2" t="str">
        <f t="shared" si="16"/>
        <v/>
      </c>
    </row>
    <row r="273" spans="2:9" x14ac:dyDescent="0.25">
      <c r="B273" t="str">
        <f t="shared" si="17"/>
        <v/>
      </c>
      <c r="C273" t="str">
        <f t="shared" si="18"/>
        <v/>
      </c>
      <c r="F273" s="2" t="str">
        <f t="shared" si="19"/>
        <v/>
      </c>
      <c r="G273" s="2" t="str">
        <f t="shared" si="15"/>
        <v/>
      </c>
      <c r="H273" s="2" t="str">
        <f>IF(D273="","", SUM($G$18:G273))</f>
        <v/>
      </c>
      <c r="I273" s="2" t="str">
        <f t="shared" si="16"/>
        <v/>
      </c>
    </row>
    <row r="274" spans="2:9" x14ac:dyDescent="0.25">
      <c r="B274" t="str">
        <f t="shared" si="17"/>
        <v/>
      </c>
      <c r="C274" t="str">
        <f t="shared" si="18"/>
        <v/>
      </c>
      <c r="F274" s="2" t="str">
        <f t="shared" si="19"/>
        <v/>
      </c>
      <c r="G274" s="2" t="str">
        <f t="shared" ref="G274:G337" si="20">IF(D274="","",$H$11/12)</f>
        <v/>
      </c>
      <c r="H274" s="2" t="str">
        <f>IF(D274="","", SUM($G$18:G274))</f>
        <v/>
      </c>
      <c r="I274" s="2" t="str">
        <f t="shared" ref="I274:I337" si="21">IF(D274="","", F274 - G274)</f>
        <v/>
      </c>
    </row>
    <row r="275" spans="2:9" x14ac:dyDescent="0.25">
      <c r="B275" t="str">
        <f t="shared" ref="B275:B338" si="22">_xlfn.LET(
    _xlpm.list,_xlfn.ANCHORARRAY( $D$18),
    _xlpm.curr, D275,
    IF(
        ISNUMBER(_xlfn.XMATCH(_xlpm.curr, _xlpm.list)),
        _xlfn.LET(
            _xlpm.pos, _xlfn.XMATCH(_xlpm.curr, _xlpm.list) - 1,
            IF(MOD(_xlpm.pos,12)=0, INT(_xlpm.pos/12) + 1, "")
        ),
        ""
    )
)</f>
        <v/>
      </c>
      <c r="C275" t="str">
        <f t="shared" ref="C275:C338" si="23">IF(
    D275="","",
    _xlfn.XMATCH(D275,_xlfn.ANCHORARRAY($D$18))
)</f>
        <v/>
      </c>
      <c r="F275" s="2" t="str">
        <f t="shared" ref="F275:F338" si="24">IF(D275="","", I274)</f>
        <v/>
      </c>
      <c r="G275" s="2" t="str">
        <f t="shared" si="20"/>
        <v/>
      </c>
      <c r="H275" s="2" t="str">
        <f>IF(D275="","", SUM($G$18:G275))</f>
        <v/>
      </c>
      <c r="I275" s="2" t="str">
        <f t="shared" si="21"/>
        <v/>
      </c>
    </row>
    <row r="276" spans="2:9" x14ac:dyDescent="0.25">
      <c r="B276" t="str">
        <f t="shared" si="22"/>
        <v/>
      </c>
      <c r="C276" t="str">
        <f t="shared" si="23"/>
        <v/>
      </c>
      <c r="F276" s="2" t="str">
        <f t="shared" si="24"/>
        <v/>
      </c>
      <c r="G276" s="2" t="str">
        <f t="shared" si="20"/>
        <v/>
      </c>
      <c r="H276" s="2" t="str">
        <f>IF(D276="","", SUM($G$18:G276))</f>
        <v/>
      </c>
      <c r="I276" s="2" t="str">
        <f t="shared" si="21"/>
        <v/>
      </c>
    </row>
    <row r="277" spans="2:9" x14ac:dyDescent="0.25">
      <c r="B277" t="str">
        <f t="shared" si="22"/>
        <v/>
      </c>
      <c r="C277" t="str">
        <f t="shared" si="23"/>
        <v/>
      </c>
      <c r="F277" s="2" t="str">
        <f t="shared" si="24"/>
        <v/>
      </c>
      <c r="G277" s="2" t="str">
        <f t="shared" si="20"/>
        <v/>
      </c>
      <c r="H277" s="2" t="str">
        <f>IF(D277="","", SUM($G$18:G277))</f>
        <v/>
      </c>
      <c r="I277" s="2" t="str">
        <f t="shared" si="21"/>
        <v/>
      </c>
    </row>
    <row r="278" spans="2:9" x14ac:dyDescent="0.25">
      <c r="B278" t="str">
        <f t="shared" si="22"/>
        <v/>
      </c>
      <c r="C278" t="str">
        <f t="shared" si="23"/>
        <v/>
      </c>
      <c r="F278" s="2" t="str">
        <f t="shared" si="24"/>
        <v/>
      </c>
      <c r="G278" s="2" t="str">
        <f t="shared" si="20"/>
        <v/>
      </c>
      <c r="H278" s="2" t="str">
        <f>IF(D278="","", SUM($G$18:G278))</f>
        <v/>
      </c>
      <c r="I278" s="2" t="str">
        <f t="shared" si="21"/>
        <v/>
      </c>
    </row>
    <row r="279" spans="2:9" x14ac:dyDescent="0.25">
      <c r="B279" t="str">
        <f t="shared" si="22"/>
        <v/>
      </c>
      <c r="C279" t="str">
        <f t="shared" si="23"/>
        <v/>
      </c>
      <c r="F279" s="2" t="str">
        <f t="shared" si="24"/>
        <v/>
      </c>
      <c r="G279" s="2" t="str">
        <f t="shared" si="20"/>
        <v/>
      </c>
      <c r="H279" s="2" t="str">
        <f>IF(D279="","", SUM($G$18:G279))</f>
        <v/>
      </c>
      <c r="I279" s="2" t="str">
        <f t="shared" si="21"/>
        <v/>
      </c>
    </row>
    <row r="280" spans="2:9" x14ac:dyDescent="0.25">
      <c r="B280" t="str">
        <f t="shared" si="22"/>
        <v/>
      </c>
      <c r="C280" t="str">
        <f t="shared" si="23"/>
        <v/>
      </c>
      <c r="F280" s="2" t="str">
        <f t="shared" si="24"/>
        <v/>
      </c>
      <c r="G280" s="2" t="str">
        <f t="shared" si="20"/>
        <v/>
      </c>
      <c r="H280" s="2" t="str">
        <f>IF(D280="","", SUM($G$18:G280))</f>
        <v/>
      </c>
      <c r="I280" s="2" t="str">
        <f t="shared" si="21"/>
        <v/>
      </c>
    </row>
    <row r="281" spans="2:9" x14ac:dyDescent="0.25">
      <c r="B281" t="str">
        <f t="shared" si="22"/>
        <v/>
      </c>
      <c r="C281" t="str">
        <f t="shared" si="23"/>
        <v/>
      </c>
      <c r="F281" s="2" t="str">
        <f t="shared" si="24"/>
        <v/>
      </c>
      <c r="G281" s="2" t="str">
        <f t="shared" si="20"/>
        <v/>
      </c>
      <c r="H281" s="2" t="str">
        <f>IF(D281="","", SUM($G$18:G281))</f>
        <v/>
      </c>
      <c r="I281" s="2" t="str">
        <f t="shared" si="21"/>
        <v/>
      </c>
    </row>
    <row r="282" spans="2:9" x14ac:dyDescent="0.25">
      <c r="B282" t="str">
        <f t="shared" si="22"/>
        <v/>
      </c>
      <c r="C282" t="str">
        <f t="shared" si="23"/>
        <v/>
      </c>
      <c r="F282" s="2" t="str">
        <f t="shared" si="24"/>
        <v/>
      </c>
      <c r="G282" s="2" t="str">
        <f t="shared" si="20"/>
        <v/>
      </c>
      <c r="H282" s="2" t="str">
        <f>IF(D282="","", SUM($G$18:G282))</f>
        <v/>
      </c>
      <c r="I282" s="2" t="str">
        <f t="shared" si="21"/>
        <v/>
      </c>
    </row>
    <row r="283" spans="2:9" x14ac:dyDescent="0.25">
      <c r="B283" t="str">
        <f t="shared" si="22"/>
        <v/>
      </c>
      <c r="C283" t="str">
        <f t="shared" si="23"/>
        <v/>
      </c>
      <c r="F283" s="2" t="str">
        <f t="shared" si="24"/>
        <v/>
      </c>
      <c r="G283" s="2" t="str">
        <f t="shared" si="20"/>
        <v/>
      </c>
      <c r="H283" s="2" t="str">
        <f>IF(D283="","", SUM($G$18:G283))</f>
        <v/>
      </c>
      <c r="I283" s="2" t="str">
        <f t="shared" si="21"/>
        <v/>
      </c>
    </row>
    <row r="284" spans="2:9" x14ac:dyDescent="0.25">
      <c r="B284" t="str">
        <f t="shared" si="22"/>
        <v/>
      </c>
      <c r="C284" t="str">
        <f t="shared" si="23"/>
        <v/>
      </c>
      <c r="F284" s="2" t="str">
        <f t="shared" si="24"/>
        <v/>
      </c>
      <c r="G284" s="2" t="str">
        <f t="shared" si="20"/>
        <v/>
      </c>
      <c r="H284" s="2" t="str">
        <f>IF(D284="","", SUM($G$18:G284))</f>
        <v/>
      </c>
      <c r="I284" s="2" t="str">
        <f t="shared" si="21"/>
        <v/>
      </c>
    </row>
    <row r="285" spans="2:9" x14ac:dyDescent="0.25">
      <c r="B285" t="str">
        <f t="shared" si="22"/>
        <v/>
      </c>
      <c r="C285" t="str">
        <f t="shared" si="23"/>
        <v/>
      </c>
      <c r="F285" s="2" t="str">
        <f t="shared" si="24"/>
        <v/>
      </c>
      <c r="G285" s="2" t="str">
        <f t="shared" si="20"/>
        <v/>
      </c>
      <c r="H285" s="2" t="str">
        <f>IF(D285="","", SUM($G$18:G285))</f>
        <v/>
      </c>
      <c r="I285" s="2" t="str">
        <f t="shared" si="21"/>
        <v/>
      </c>
    </row>
    <row r="286" spans="2:9" x14ac:dyDescent="0.25">
      <c r="B286" t="str">
        <f t="shared" si="22"/>
        <v/>
      </c>
      <c r="C286" t="str">
        <f t="shared" si="23"/>
        <v/>
      </c>
      <c r="F286" s="2" t="str">
        <f t="shared" si="24"/>
        <v/>
      </c>
      <c r="G286" s="2" t="str">
        <f t="shared" si="20"/>
        <v/>
      </c>
      <c r="H286" s="2" t="str">
        <f>IF(D286="","", SUM($G$18:G286))</f>
        <v/>
      </c>
      <c r="I286" s="2" t="str">
        <f t="shared" si="21"/>
        <v/>
      </c>
    </row>
    <row r="287" spans="2:9" x14ac:dyDescent="0.25">
      <c r="B287" t="str">
        <f t="shared" si="22"/>
        <v/>
      </c>
      <c r="C287" t="str">
        <f t="shared" si="23"/>
        <v/>
      </c>
      <c r="F287" s="2" t="str">
        <f t="shared" si="24"/>
        <v/>
      </c>
      <c r="G287" s="2" t="str">
        <f t="shared" si="20"/>
        <v/>
      </c>
      <c r="H287" s="2" t="str">
        <f>IF(D287="","", SUM($G$18:G287))</f>
        <v/>
      </c>
      <c r="I287" s="2" t="str">
        <f t="shared" si="21"/>
        <v/>
      </c>
    </row>
    <row r="288" spans="2:9" x14ac:dyDescent="0.25">
      <c r="B288" t="str">
        <f t="shared" si="22"/>
        <v/>
      </c>
      <c r="C288" t="str">
        <f t="shared" si="23"/>
        <v/>
      </c>
      <c r="F288" s="2" t="str">
        <f t="shared" si="24"/>
        <v/>
      </c>
      <c r="G288" s="2" t="str">
        <f t="shared" si="20"/>
        <v/>
      </c>
      <c r="H288" s="2" t="str">
        <f>IF(D288="","", SUM($G$18:G288))</f>
        <v/>
      </c>
      <c r="I288" s="2" t="str">
        <f t="shared" si="21"/>
        <v/>
      </c>
    </row>
    <row r="289" spans="2:9" x14ac:dyDescent="0.25">
      <c r="B289" t="str">
        <f t="shared" si="22"/>
        <v/>
      </c>
      <c r="C289" t="str">
        <f t="shared" si="23"/>
        <v/>
      </c>
      <c r="F289" s="2" t="str">
        <f t="shared" si="24"/>
        <v/>
      </c>
      <c r="G289" s="2" t="str">
        <f t="shared" si="20"/>
        <v/>
      </c>
      <c r="H289" s="2" t="str">
        <f>IF(D289="","", SUM($G$18:G289))</f>
        <v/>
      </c>
      <c r="I289" s="2" t="str">
        <f t="shared" si="21"/>
        <v/>
      </c>
    </row>
    <row r="290" spans="2:9" x14ac:dyDescent="0.25">
      <c r="B290" t="str">
        <f t="shared" si="22"/>
        <v/>
      </c>
      <c r="C290" t="str">
        <f t="shared" si="23"/>
        <v/>
      </c>
      <c r="F290" s="2" t="str">
        <f t="shared" si="24"/>
        <v/>
      </c>
      <c r="G290" s="2" t="str">
        <f t="shared" si="20"/>
        <v/>
      </c>
      <c r="H290" s="2" t="str">
        <f>IF(D290="","", SUM($G$18:G290))</f>
        <v/>
      </c>
      <c r="I290" s="2" t="str">
        <f t="shared" si="21"/>
        <v/>
      </c>
    </row>
    <row r="291" spans="2:9" x14ac:dyDescent="0.25">
      <c r="B291" t="str">
        <f t="shared" si="22"/>
        <v/>
      </c>
      <c r="C291" t="str">
        <f t="shared" si="23"/>
        <v/>
      </c>
      <c r="F291" s="2" t="str">
        <f t="shared" si="24"/>
        <v/>
      </c>
      <c r="G291" s="2" t="str">
        <f t="shared" si="20"/>
        <v/>
      </c>
      <c r="H291" s="2" t="str">
        <f>IF(D291="","", SUM($G$18:G291))</f>
        <v/>
      </c>
      <c r="I291" s="2" t="str">
        <f t="shared" si="21"/>
        <v/>
      </c>
    </row>
    <row r="292" spans="2:9" x14ac:dyDescent="0.25">
      <c r="B292" t="str">
        <f t="shared" si="22"/>
        <v/>
      </c>
      <c r="C292" t="str">
        <f t="shared" si="23"/>
        <v/>
      </c>
      <c r="F292" s="2" t="str">
        <f t="shared" si="24"/>
        <v/>
      </c>
      <c r="G292" s="2" t="str">
        <f t="shared" si="20"/>
        <v/>
      </c>
      <c r="H292" s="2" t="str">
        <f>IF(D292="","", SUM($G$18:G292))</f>
        <v/>
      </c>
      <c r="I292" s="2" t="str">
        <f t="shared" si="21"/>
        <v/>
      </c>
    </row>
    <row r="293" spans="2:9" x14ac:dyDescent="0.25">
      <c r="B293" t="str">
        <f t="shared" si="22"/>
        <v/>
      </c>
      <c r="C293" t="str">
        <f t="shared" si="23"/>
        <v/>
      </c>
      <c r="F293" s="2" t="str">
        <f t="shared" si="24"/>
        <v/>
      </c>
      <c r="G293" s="2" t="str">
        <f t="shared" si="20"/>
        <v/>
      </c>
      <c r="H293" s="2" t="str">
        <f>IF(D293="","", SUM($G$18:G293))</f>
        <v/>
      </c>
      <c r="I293" s="2" t="str">
        <f t="shared" si="21"/>
        <v/>
      </c>
    </row>
    <row r="294" spans="2:9" x14ac:dyDescent="0.25">
      <c r="B294" t="str">
        <f t="shared" si="22"/>
        <v/>
      </c>
      <c r="C294" t="str">
        <f t="shared" si="23"/>
        <v/>
      </c>
      <c r="F294" s="2" t="str">
        <f t="shared" si="24"/>
        <v/>
      </c>
      <c r="G294" s="2" t="str">
        <f t="shared" si="20"/>
        <v/>
      </c>
      <c r="H294" s="2" t="str">
        <f>IF(D294="","", SUM($G$18:G294))</f>
        <v/>
      </c>
      <c r="I294" s="2" t="str">
        <f t="shared" si="21"/>
        <v/>
      </c>
    </row>
    <row r="295" spans="2:9" x14ac:dyDescent="0.25">
      <c r="B295" t="str">
        <f t="shared" si="22"/>
        <v/>
      </c>
      <c r="C295" t="str">
        <f t="shared" si="23"/>
        <v/>
      </c>
      <c r="F295" s="2" t="str">
        <f t="shared" si="24"/>
        <v/>
      </c>
      <c r="G295" s="2" t="str">
        <f t="shared" si="20"/>
        <v/>
      </c>
      <c r="H295" s="2" t="str">
        <f>IF(D295="","", SUM($G$18:G295))</f>
        <v/>
      </c>
      <c r="I295" s="2" t="str">
        <f t="shared" si="21"/>
        <v/>
      </c>
    </row>
    <row r="296" spans="2:9" x14ac:dyDescent="0.25">
      <c r="B296" t="str">
        <f t="shared" si="22"/>
        <v/>
      </c>
      <c r="C296" t="str">
        <f t="shared" si="23"/>
        <v/>
      </c>
      <c r="F296" s="2" t="str">
        <f t="shared" si="24"/>
        <v/>
      </c>
      <c r="G296" s="2" t="str">
        <f t="shared" si="20"/>
        <v/>
      </c>
      <c r="H296" s="2" t="str">
        <f>IF(D296="","", SUM($G$18:G296))</f>
        <v/>
      </c>
      <c r="I296" s="2" t="str">
        <f t="shared" si="21"/>
        <v/>
      </c>
    </row>
    <row r="297" spans="2:9" x14ac:dyDescent="0.25">
      <c r="B297" t="str">
        <f t="shared" si="22"/>
        <v/>
      </c>
      <c r="C297" t="str">
        <f t="shared" si="23"/>
        <v/>
      </c>
      <c r="F297" s="2" t="str">
        <f t="shared" si="24"/>
        <v/>
      </c>
      <c r="G297" s="2" t="str">
        <f t="shared" si="20"/>
        <v/>
      </c>
      <c r="H297" s="2" t="str">
        <f>IF(D297="","", SUM($G$18:G297))</f>
        <v/>
      </c>
      <c r="I297" s="2" t="str">
        <f t="shared" si="21"/>
        <v/>
      </c>
    </row>
    <row r="298" spans="2:9" x14ac:dyDescent="0.25">
      <c r="B298" t="str">
        <f t="shared" si="22"/>
        <v/>
      </c>
      <c r="C298" t="str">
        <f t="shared" si="23"/>
        <v/>
      </c>
      <c r="F298" s="2" t="str">
        <f t="shared" si="24"/>
        <v/>
      </c>
      <c r="G298" s="2" t="str">
        <f t="shared" si="20"/>
        <v/>
      </c>
      <c r="H298" s="2" t="str">
        <f>IF(D298="","", SUM($G$18:G298))</f>
        <v/>
      </c>
      <c r="I298" s="2" t="str">
        <f t="shared" si="21"/>
        <v/>
      </c>
    </row>
    <row r="299" spans="2:9" x14ac:dyDescent="0.25">
      <c r="B299" t="str">
        <f t="shared" si="22"/>
        <v/>
      </c>
      <c r="C299" t="str">
        <f t="shared" si="23"/>
        <v/>
      </c>
      <c r="F299" s="2" t="str">
        <f t="shared" si="24"/>
        <v/>
      </c>
      <c r="G299" s="2" t="str">
        <f t="shared" si="20"/>
        <v/>
      </c>
      <c r="H299" s="2" t="str">
        <f>IF(D299="","", SUM($G$18:G299))</f>
        <v/>
      </c>
      <c r="I299" s="2" t="str">
        <f t="shared" si="21"/>
        <v/>
      </c>
    </row>
    <row r="300" spans="2:9" x14ac:dyDescent="0.25">
      <c r="B300" t="str">
        <f t="shared" si="22"/>
        <v/>
      </c>
      <c r="C300" t="str">
        <f t="shared" si="23"/>
        <v/>
      </c>
      <c r="F300" s="2" t="str">
        <f t="shared" si="24"/>
        <v/>
      </c>
      <c r="G300" s="2" t="str">
        <f t="shared" si="20"/>
        <v/>
      </c>
      <c r="H300" s="2" t="str">
        <f>IF(D300="","", SUM($G$18:G300))</f>
        <v/>
      </c>
      <c r="I300" s="2" t="str">
        <f t="shared" si="21"/>
        <v/>
      </c>
    </row>
    <row r="301" spans="2:9" x14ac:dyDescent="0.25">
      <c r="B301" t="str">
        <f t="shared" si="22"/>
        <v/>
      </c>
      <c r="C301" t="str">
        <f t="shared" si="23"/>
        <v/>
      </c>
      <c r="F301" s="2" t="str">
        <f t="shared" si="24"/>
        <v/>
      </c>
      <c r="G301" s="2" t="str">
        <f t="shared" si="20"/>
        <v/>
      </c>
      <c r="H301" s="2" t="str">
        <f>IF(D301="","", SUM($G$18:G301))</f>
        <v/>
      </c>
      <c r="I301" s="2" t="str">
        <f t="shared" si="21"/>
        <v/>
      </c>
    </row>
    <row r="302" spans="2:9" x14ac:dyDescent="0.25">
      <c r="B302" t="str">
        <f t="shared" si="22"/>
        <v/>
      </c>
      <c r="C302" t="str">
        <f t="shared" si="23"/>
        <v/>
      </c>
      <c r="F302" s="2" t="str">
        <f t="shared" si="24"/>
        <v/>
      </c>
      <c r="G302" s="2" t="str">
        <f t="shared" si="20"/>
        <v/>
      </c>
      <c r="H302" s="2" t="str">
        <f>IF(D302="","", SUM($G$18:G302))</f>
        <v/>
      </c>
      <c r="I302" s="2" t="str">
        <f t="shared" si="21"/>
        <v/>
      </c>
    </row>
    <row r="303" spans="2:9" x14ac:dyDescent="0.25">
      <c r="B303" t="str">
        <f t="shared" si="22"/>
        <v/>
      </c>
      <c r="C303" t="str">
        <f t="shared" si="23"/>
        <v/>
      </c>
      <c r="F303" s="2" t="str">
        <f t="shared" si="24"/>
        <v/>
      </c>
      <c r="G303" s="2" t="str">
        <f t="shared" si="20"/>
        <v/>
      </c>
      <c r="H303" s="2" t="str">
        <f>IF(D303="","", SUM($G$18:G303))</f>
        <v/>
      </c>
      <c r="I303" s="2" t="str">
        <f t="shared" si="21"/>
        <v/>
      </c>
    </row>
    <row r="304" spans="2:9" x14ac:dyDescent="0.25">
      <c r="B304" t="str">
        <f t="shared" si="22"/>
        <v/>
      </c>
      <c r="C304" t="str">
        <f t="shared" si="23"/>
        <v/>
      </c>
      <c r="F304" s="2" t="str">
        <f t="shared" si="24"/>
        <v/>
      </c>
      <c r="G304" s="2" t="str">
        <f t="shared" si="20"/>
        <v/>
      </c>
      <c r="H304" s="2" t="str">
        <f>IF(D304="","", SUM($G$18:G304))</f>
        <v/>
      </c>
      <c r="I304" s="2" t="str">
        <f t="shared" si="21"/>
        <v/>
      </c>
    </row>
    <row r="305" spans="2:9" x14ac:dyDescent="0.25">
      <c r="B305" t="str">
        <f t="shared" si="22"/>
        <v/>
      </c>
      <c r="C305" t="str">
        <f t="shared" si="23"/>
        <v/>
      </c>
      <c r="F305" s="2" t="str">
        <f t="shared" si="24"/>
        <v/>
      </c>
      <c r="G305" s="2" t="str">
        <f t="shared" si="20"/>
        <v/>
      </c>
      <c r="H305" s="2" t="str">
        <f>IF(D305="","", SUM($G$18:G305))</f>
        <v/>
      </c>
      <c r="I305" s="2" t="str">
        <f t="shared" si="21"/>
        <v/>
      </c>
    </row>
    <row r="306" spans="2:9" x14ac:dyDescent="0.25">
      <c r="B306" t="str">
        <f t="shared" si="22"/>
        <v/>
      </c>
      <c r="C306" t="str">
        <f t="shared" si="23"/>
        <v/>
      </c>
      <c r="F306" s="2" t="str">
        <f t="shared" si="24"/>
        <v/>
      </c>
      <c r="G306" s="2" t="str">
        <f t="shared" si="20"/>
        <v/>
      </c>
      <c r="H306" s="2" t="str">
        <f>IF(D306="","", SUM($G$18:G306))</f>
        <v/>
      </c>
      <c r="I306" s="2" t="str">
        <f t="shared" si="21"/>
        <v/>
      </c>
    </row>
    <row r="307" spans="2:9" x14ac:dyDescent="0.25">
      <c r="B307" t="str">
        <f t="shared" si="22"/>
        <v/>
      </c>
      <c r="C307" t="str">
        <f t="shared" si="23"/>
        <v/>
      </c>
      <c r="F307" s="2" t="str">
        <f t="shared" si="24"/>
        <v/>
      </c>
      <c r="G307" s="2" t="str">
        <f t="shared" si="20"/>
        <v/>
      </c>
      <c r="H307" s="2" t="str">
        <f>IF(D307="","", SUM($G$18:G307))</f>
        <v/>
      </c>
      <c r="I307" s="2" t="str">
        <f t="shared" si="21"/>
        <v/>
      </c>
    </row>
    <row r="308" spans="2:9" x14ac:dyDescent="0.25">
      <c r="B308" t="str">
        <f t="shared" si="22"/>
        <v/>
      </c>
      <c r="C308" t="str">
        <f t="shared" si="23"/>
        <v/>
      </c>
      <c r="F308" s="2" t="str">
        <f t="shared" si="24"/>
        <v/>
      </c>
      <c r="G308" s="2" t="str">
        <f t="shared" si="20"/>
        <v/>
      </c>
      <c r="H308" s="2" t="str">
        <f>IF(D308="","", SUM($G$18:G308))</f>
        <v/>
      </c>
      <c r="I308" s="2" t="str">
        <f t="shared" si="21"/>
        <v/>
      </c>
    </row>
    <row r="309" spans="2:9" x14ac:dyDescent="0.25">
      <c r="B309" t="str">
        <f t="shared" si="22"/>
        <v/>
      </c>
      <c r="C309" t="str">
        <f t="shared" si="23"/>
        <v/>
      </c>
      <c r="F309" s="2" t="str">
        <f t="shared" si="24"/>
        <v/>
      </c>
      <c r="G309" s="2" t="str">
        <f t="shared" si="20"/>
        <v/>
      </c>
      <c r="H309" s="2" t="str">
        <f>IF(D309="","", SUM($G$18:G309))</f>
        <v/>
      </c>
      <c r="I309" s="2" t="str">
        <f t="shared" si="21"/>
        <v/>
      </c>
    </row>
    <row r="310" spans="2:9" x14ac:dyDescent="0.25">
      <c r="B310" t="str">
        <f t="shared" si="22"/>
        <v/>
      </c>
      <c r="C310" t="str">
        <f t="shared" si="23"/>
        <v/>
      </c>
      <c r="F310" s="2" t="str">
        <f t="shared" si="24"/>
        <v/>
      </c>
      <c r="G310" s="2" t="str">
        <f t="shared" si="20"/>
        <v/>
      </c>
      <c r="H310" s="2" t="str">
        <f>IF(D310="","", SUM($G$18:G310))</f>
        <v/>
      </c>
      <c r="I310" s="2" t="str">
        <f t="shared" si="21"/>
        <v/>
      </c>
    </row>
    <row r="311" spans="2:9" x14ac:dyDescent="0.25">
      <c r="B311" t="str">
        <f t="shared" si="22"/>
        <v/>
      </c>
      <c r="C311" t="str">
        <f t="shared" si="23"/>
        <v/>
      </c>
      <c r="F311" s="2" t="str">
        <f t="shared" si="24"/>
        <v/>
      </c>
      <c r="G311" s="2" t="str">
        <f t="shared" si="20"/>
        <v/>
      </c>
      <c r="H311" s="2" t="str">
        <f>IF(D311="","", SUM($G$18:G311))</f>
        <v/>
      </c>
      <c r="I311" s="2" t="str">
        <f t="shared" si="21"/>
        <v/>
      </c>
    </row>
    <row r="312" spans="2:9" x14ac:dyDescent="0.25">
      <c r="B312" t="str">
        <f t="shared" si="22"/>
        <v/>
      </c>
      <c r="C312" t="str">
        <f t="shared" si="23"/>
        <v/>
      </c>
      <c r="F312" s="2" t="str">
        <f t="shared" si="24"/>
        <v/>
      </c>
      <c r="G312" s="2" t="str">
        <f t="shared" si="20"/>
        <v/>
      </c>
      <c r="H312" s="2" t="str">
        <f>IF(D312="","", SUM($G$18:G312))</f>
        <v/>
      </c>
      <c r="I312" s="2" t="str">
        <f t="shared" si="21"/>
        <v/>
      </c>
    </row>
    <row r="313" spans="2:9" x14ac:dyDescent="0.25">
      <c r="B313" t="str">
        <f t="shared" si="22"/>
        <v/>
      </c>
      <c r="C313" t="str">
        <f t="shared" si="23"/>
        <v/>
      </c>
      <c r="F313" s="2" t="str">
        <f t="shared" si="24"/>
        <v/>
      </c>
      <c r="G313" s="2" t="str">
        <f t="shared" si="20"/>
        <v/>
      </c>
      <c r="H313" s="2" t="str">
        <f>IF(D313="","", SUM($G$18:G313))</f>
        <v/>
      </c>
      <c r="I313" s="2" t="str">
        <f t="shared" si="21"/>
        <v/>
      </c>
    </row>
    <row r="314" spans="2:9" x14ac:dyDescent="0.25">
      <c r="B314" t="str">
        <f t="shared" si="22"/>
        <v/>
      </c>
      <c r="C314" t="str">
        <f t="shared" si="23"/>
        <v/>
      </c>
      <c r="F314" s="2" t="str">
        <f t="shared" si="24"/>
        <v/>
      </c>
      <c r="G314" s="2" t="str">
        <f t="shared" si="20"/>
        <v/>
      </c>
      <c r="H314" s="2" t="str">
        <f>IF(D314="","", SUM($G$18:G314))</f>
        <v/>
      </c>
      <c r="I314" s="2" t="str">
        <f t="shared" si="21"/>
        <v/>
      </c>
    </row>
    <row r="315" spans="2:9" x14ac:dyDescent="0.25">
      <c r="B315" t="str">
        <f t="shared" si="22"/>
        <v/>
      </c>
      <c r="C315" t="str">
        <f t="shared" si="23"/>
        <v/>
      </c>
      <c r="F315" s="2" t="str">
        <f t="shared" si="24"/>
        <v/>
      </c>
      <c r="G315" s="2" t="str">
        <f t="shared" si="20"/>
        <v/>
      </c>
      <c r="H315" s="2" t="str">
        <f>IF(D315="","", SUM($G$18:G315))</f>
        <v/>
      </c>
      <c r="I315" s="2" t="str">
        <f t="shared" si="21"/>
        <v/>
      </c>
    </row>
    <row r="316" spans="2:9" x14ac:dyDescent="0.25">
      <c r="B316" t="str">
        <f t="shared" si="22"/>
        <v/>
      </c>
      <c r="C316" t="str">
        <f t="shared" si="23"/>
        <v/>
      </c>
      <c r="F316" s="2" t="str">
        <f t="shared" si="24"/>
        <v/>
      </c>
      <c r="G316" s="2" t="str">
        <f t="shared" si="20"/>
        <v/>
      </c>
      <c r="H316" s="2" t="str">
        <f>IF(D316="","", SUM($G$18:G316))</f>
        <v/>
      </c>
      <c r="I316" s="2" t="str">
        <f t="shared" si="21"/>
        <v/>
      </c>
    </row>
    <row r="317" spans="2:9" x14ac:dyDescent="0.25">
      <c r="B317" t="str">
        <f t="shared" si="22"/>
        <v/>
      </c>
      <c r="C317" t="str">
        <f t="shared" si="23"/>
        <v/>
      </c>
      <c r="F317" s="2" t="str">
        <f t="shared" si="24"/>
        <v/>
      </c>
      <c r="G317" s="2" t="str">
        <f t="shared" si="20"/>
        <v/>
      </c>
      <c r="H317" s="2" t="str">
        <f>IF(D317="","", SUM($G$18:G317))</f>
        <v/>
      </c>
      <c r="I317" s="2" t="str">
        <f t="shared" si="21"/>
        <v/>
      </c>
    </row>
    <row r="318" spans="2:9" x14ac:dyDescent="0.25">
      <c r="B318" t="str">
        <f t="shared" si="22"/>
        <v/>
      </c>
      <c r="C318" t="str">
        <f t="shared" si="23"/>
        <v/>
      </c>
      <c r="F318" s="2" t="str">
        <f t="shared" si="24"/>
        <v/>
      </c>
      <c r="G318" s="2" t="str">
        <f t="shared" si="20"/>
        <v/>
      </c>
      <c r="H318" s="2" t="str">
        <f>IF(D318="","", SUM($G$18:G318))</f>
        <v/>
      </c>
      <c r="I318" s="2" t="str">
        <f t="shared" si="21"/>
        <v/>
      </c>
    </row>
    <row r="319" spans="2:9" x14ac:dyDescent="0.25">
      <c r="B319" t="str">
        <f t="shared" si="22"/>
        <v/>
      </c>
      <c r="C319" t="str">
        <f t="shared" si="23"/>
        <v/>
      </c>
      <c r="F319" s="2" t="str">
        <f t="shared" si="24"/>
        <v/>
      </c>
      <c r="G319" s="2" t="str">
        <f t="shared" si="20"/>
        <v/>
      </c>
      <c r="H319" s="2" t="str">
        <f>IF(D319="","", SUM($G$18:G319))</f>
        <v/>
      </c>
      <c r="I319" s="2" t="str">
        <f t="shared" si="21"/>
        <v/>
      </c>
    </row>
    <row r="320" spans="2:9" x14ac:dyDescent="0.25">
      <c r="B320" t="str">
        <f t="shared" si="22"/>
        <v/>
      </c>
      <c r="C320" t="str">
        <f t="shared" si="23"/>
        <v/>
      </c>
      <c r="F320" s="2" t="str">
        <f t="shared" si="24"/>
        <v/>
      </c>
      <c r="G320" s="2" t="str">
        <f t="shared" si="20"/>
        <v/>
      </c>
      <c r="H320" s="2" t="str">
        <f>IF(D320="","", SUM($G$18:G320))</f>
        <v/>
      </c>
      <c r="I320" s="2" t="str">
        <f t="shared" si="21"/>
        <v/>
      </c>
    </row>
    <row r="321" spans="2:9" x14ac:dyDescent="0.25">
      <c r="B321" t="str">
        <f t="shared" si="22"/>
        <v/>
      </c>
      <c r="C321" t="str">
        <f t="shared" si="23"/>
        <v/>
      </c>
      <c r="F321" s="2" t="str">
        <f t="shared" si="24"/>
        <v/>
      </c>
      <c r="G321" s="2" t="str">
        <f t="shared" si="20"/>
        <v/>
      </c>
      <c r="H321" s="2" t="str">
        <f>IF(D321="","", SUM($G$18:G321))</f>
        <v/>
      </c>
      <c r="I321" s="2" t="str">
        <f t="shared" si="21"/>
        <v/>
      </c>
    </row>
    <row r="322" spans="2:9" x14ac:dyDescent="0.25">
      <c r="B322" t="str">
        <f t="shared" si="22"/>
        <v/>
      </c>
      <c r="C322" t="str">
        <f t="shared" si="23"/>
        <v/>
      </c>
      <c r="F322" s="2" t="str">
        <f t="shared" si="24"/>
        <v/>
      </c>
      <c r="G322" s="2" t="str">
        <f t="shared" si="20"/>
        <v/>
      </c>
      <c r="H322" s="2" t="str">
        <f>IF(D322="","", SUM($G$18:G322))</f>
        <v/>
      </c>
      <c r="I322" s="2" t="str">
        <f t="shared" si="21"/>
        <v/>
      </c>
    </row>
    <row r="323" spans="2:9" x14ac:dyDescent="0.25">
      <c r="B323" t="str">
        <f t="shared" si="22"/>
        <v/>
      </c>
      <c r="C323" t="str">
        <f t="shared" si="23"/>
        <v/>
      </c>
      <c r="F323" s="2" t="str">
        <f t="shared" si="24"/>
        <v/>
      </c>
      <c r="G323" s="2" t="str">
        <f t="shared" si="20"/>
        <v/>
      </c>
      <c r="H323" s="2" t="str">
        <f>IF(D323="","", SUM($G$18:G323))</f>
        <v/>
      </c>
      <c r="I323" s="2" t="str">
        <f t="shared" si="21"/>
        <v/>
      </c>
    </row>
    <row r="324" spans="2:9" x14ac:dyDescent="0.25">
      <c r="B324" t="str">
        <f t="shared" si="22"/>
        <v/>
      </c>
      <c r="C324" t="str">
        <f t="shared" si="23"/>
        <v/>
      </c>
      <c r="F324" s="2" t="str">
        <f t="shared" si="24"/>
        <v/>
      </c>
      <c r="G324" s="2" t="str">
        <f t="shared" si="20"/>
        <v/>
      </c>
      <c r="H324" s="2" t="str">
        <f>IF(D324="","", SUM($G$18:G324))</f>
        <v/>
      </c>
      <c r="I324" s="2" t="str">
        <f t="shared" si="21"/>
        <v/>
      </c>
    </row>
    <row r="325" spans="2:9" x14ac:dyDescent="0.25">
      <c r="B325" t="str">
        <f t="shared" si="22"/>
        <v/>
      </c>
      <c r="C325" t="str">
        <f t="shared" si="23"/>
        <v/>
      </c>
      <c r="F325" s="2" t="str">
        <f t="shared" si="24"/>
        <v/>
      </c>
      <c r="G325" s="2" t="str">
        <f t="shared" si="20"/>
        <v/>
      </c>
      <c r="H325" s="2" t="str">
        <f>IF(D325="","", SUM($G$18:G325))</f>
        <v/>
      </c>
      <c r="I325" s="2" t="str">
        <f t="shared" si="21"/>
        <v/>
      </c>
    </row>
    <row r="326" spans="2:9" x14ac:dyDescent="0.25">
      <c r="B326" t="str">
        <f t="shared" si="22"/>
        <v/>
      </c>
      <c r="C326" t="str">
        <f t="shared" si="23"/>
        <v/>
      </c>
      <c r="F326" s="2" t="str">
        <f t="shared" si="24"/>
        <v/>
      </c>
      <c r="G326" s="2" t="str">
        <f t="shared" si="20"/>
        <v/>
      </c>
      <c r="H326" s="2" t="str">
        <f>IF(D326="","", SUM($G$18:G326))</f>
        <v/>
      </c>
      <c r="I326" s="2" t="str">
        <f t="shared" si="21"/>
        <v/>
      </c>
    </row>
    <row r="327" spans="2:9" x14ac:dyDescent="0.25">
      <c r="B327" t="str">
        <f t="shared" si="22"/>
        <v/>
      </c>
      <c r="C327" t="str">
        <f t="shared" si="23"/>
        <v/>
      </c>
      <c r="F327" s="2" t="str">
        <f t="shared" si="24"/>
        <v/>
      </c>
      <c r="G327" s="2" t="str">
        <f t="shared" si="20"/>
        <v/>
      </c>
      <c r="H327" s="2" t="str">
        <f>IF(D327="","", SUM($G$18:G327))</f>
        <v/>
      </c>
      <c r="I327" s="2" t="str">
        <f t="shared" si="21"/>
        <v/>
      </c>
    </row>
    <row r="328" spans="2:9" x14ac:dyDescent="0.25">
      <c r="B328" t="str">
        <f t="shared" si="22"/>
        <v/>
      </c>
      <c r="C328" t="str">
        <f t="shared" si="23"/>
        <v/>
      </c>
      <c r="F328" s="2" t="str">
        <f t="shared" si="24"/>
        <v/>
      </c>
      <c r="G328" s="2" t="str">
        <f t="shared" si="20"/>
        <v/>
      </c>
      <c r="H328" s="2" t="str">
        <f>IF(D328="","", SUM($G$18:G328))</f>
        <v/>
      </c>
      <c r="I328" s="2" t="str">
        <f t="shared" si="21"/>
        <v/>
      </c>
    </row>
    <row r="329" spans="2:9" x14ac:dyDescent="0.25">
      <c r="B329" t="str">
        <f t="shared" si="22"/>
        <v/>
      </c>
      <c r="C329" t="str">
        <f t="shared" si="23"/>
        <v/>
      </c>
      <c r="F329" s="2" t="str">
        <f t="shared" si="24"/>
        <v/>
      </c>
      <c r="G329" s="2" t="str">
        <f t="shared" si="20"/>
        <v/>
      </c>
      <c r="H329" s="2" t="str">
        <f>IF(D329="","", SUM($G$18:G329))</f>
        <v/>
      </c>
      <c r="I329" s="2" t="str">
        <f t="shared" si="21"/>
        <v/>
      </c>
    </row>
    <row r="330" spans="2:9" x14ac:dyDescent="0.25">
      <c r="B330" t="str">
        <f t="shared" si="22"/>
        <v/>
      </c>
      <c r="C330" t="str">
        <f t="shared" si="23"/>
        <v/>
      </c>
      <c r="F330" s="2" t="str">
        <f t="shared" si="24"/>
        <v/>
      </c>
      <c r="G330" s="2" t="str">
        <f t="shared" si="20"/>
        <v/>
      </c>
      <c r="H330" s="2" t="str">
        <f>IF(D330="","", SUM($G$18:G330))</f>
        <v/>
      </c>
      <c r="I330" s="2" t="str">
        <f t="shared" si="21"/>
        <v/>
      </c>
    </row>
    <row r="331" spans="2:9" x14ac:dyDescent="0.25">
      <c r="B331" t="str">
        <f t="shared" si="22"/>
        <v/>
      </c>
      <c r="C331" t="str">
        <f t="shared" si="23"/>
        <v/>
      </c>
      <c r="F331" s="2" t="str">
        <f t="shared" si="24"/>
        <v/>
      </c>
      <c r="G331" s="2" t="str">
        <f t="shared" si="20"/>
        <v/>
      </c>
      <c r="H331" s="2" t="str">
        <f>IF(D331="","", SUM($G$18:G331))</f>
        <v/>
      </c>
      <c r="I331" s="2" t="str">
        <f t="shared" si="21"/>
        <v/>
      </c>
    </row>
    <row r="332" spans="2:9" x14ac:dyDescent="0.25">
      <c r="B332" t="str">
        <f t="shared" si="22"/>
        <v/>
      </c>
      <c r="C332" t="str">
        <f t="shared" si="23"/>
        <v/>
      </c>
      <c r="F332" s="2" t="str">
        <f t="shared" si="24"/>
        <v/>
      </c>
      <c r="G332" s="2" t="str">
        <f t="shared" si="20"/>
        <v/>
      </c>
      <c r="H332" s="2" t="str">
        <f>IF(D332="","", SUM($G$18:G332))</f>
        <v/>
      </c>
      <c r="I332" s="2" t="str">
        <f t="shared" si="21"/>
        <v/>
      </c>
    </row>
    <row r="333" spans="2:9" x14ac:dyDescent="0.25">
      <c r="B333" t="str">
        <f t="shared" si="22"/>
        <v/>
      </c>
      <c r="C333" t="str">
        <f t="shared" si="23"/>
        <v/>
      </c>
      <c r="F333" s="2" t="str">
        <f t="shared" si="24"/>
        <v/>
      </c>
      <c r="G333" s="2" t="str">
        <f t="shared" si="20"/>
        <v/>
      </c>
      <c r="H333" s="2" t="str">
        <f>IF(D333="","", SUM($G$18:G333))</f>
        <v/>
      </c>
      <c r="I333" s="2" t="str">
        <f t="shared" si="21"/>
        <v/>
      </c>
    </row>
    <row r="334" spans="2:9" x14ac:dyDescent="0.25">
      <c r="B334" t="str">
        <f t="shared" si="22"/>
        <v/>
      </c>
      <c r="C334" t="str">
        <f t="shared" si="23"/>
        <v/>
      </c>
      <c r="F334" s="2" t="str">
        <f t="shared" si="24"/>
        <v/>
      </c>
      <c r="G334" s="2" t="str">
        <f t="shared" si="20"/>
        <v/>
      </c>
      <c r="H334" s="2" t="str">
        <f>IF(D334="","", SUM($G$18:G334))</f>
        <v/>
      </c>
      <c r="I334" s="2" t="str">
        <f t="shared" si="21"/>
        <v/>
      </c>
    </row>
    <row r="335" spans="2:9" x14ac:dyDescent="0.25">
      <c r="B335" t="str">
        <f t="shared" si="22"/>
        <v/>
      </c>
      <c r="C335" t="str">
        <f t="shared" si="23"/>
        <v/>
      </c>
      <c r="F335" s="2" t="str">
        <f t="shared" si="24"/>
        <v/>
      </c>
      <c r="G335" s="2" t="str">
        <f t="shared" si="20"/>
        <v/>
      </c>
      <c r="H335" s="2" t="str">
        <f>IF(D335="","", SUM($G$18:G335))</f>
        <v/>
      </c>
      <c r="I335" s="2" t="str">
        <f t="shared" si="21"/>
        <v/>
      </c>
    </row>
    <row r="336" spans="2:9" x14ac:dyDescent="0.25">
      <c r="B336" t="str">
        <f t="shared" si="22"/>
        <v/>
      </c>
      <c r="C336" t="str">
        <f t="shared" si="23"/>
        <v/>
      </c>
      <c r="F336" s="2" t="str">
        <f t="shared" si="24"/>
        <v/>
      </c>
      <c r="G336" s="2" t="str">
        <f t="shared" si="20"/>
        <v/>
      </c>
      <c r="H336" s="2" t="str">
        <f>IF(D336="","", SUM($G$18:G336))</f>
        <v/>
      </c>
      <c r="I336" s="2" t="str">
        <f t="shared" si="21"/>
        <v/>
      </c>
    </row>
    <row r="337" spans="2:9" x14ac:dyDescent="0.25">
      <c r="B337" t="str">
        <f t="shared" si="22"/>
        <v/>
      </c>
      <c r="C337" t="str">
        <f t="shared" si="23"/>
        <v/>
      </c>
      <c r="F337" s="2" t="str">
        <f t="shared" si="24"/>
        <v/>
      </c>
      <c r="G337" s="2" t="str">
        <f t="shared" si="20"/>
        <v/>
      </c>
      <c r="H337" s="2" t="str">
        <f>IF(D337="","", SUM($G$18:G337))</f>
        <v/>
      </c>
      <c r="I337" s="2" t="str">
        <f t="shared" si="21"/>
        <v/>
      </c>
    </row>
    <row r="338" spans="2:9" x14ac:dyDescent="0.25">
      <c r="B338" t="str">
        <f t="shared" si="22"/>
        <v/>
      </c>
      <c r="C338" t="str">
        <f t="shared" si="23"/>
        <v/>
      </c>
      <c r="F338" s="2" t="str">
        <f t="shared" si="24"/>
        <v/>
      </c>
      <c r="G338" s="2" t="str">
        <f t="shared" ref="G338:G401" si="25">IF(D338="","",$H$11/12)</f>
        <v/>
      </c>
      <c r="H338" s="2" t="str">
        <f>IF(D338="","", SUM($G$18:G338))</f>
        <v/>
      </c>
      <c r="I338" s="2" t="str">
        <f t="shared" ref="I338:I401" si="26">IF(D338="","", F338 - G338)</f>
        <v/>
      </c>
    </row>
    <row r="339" spans="2:9" x14ac:dyDescent="0.25">
      <c r="B339" t="str">
        <f t="shared" ref="B339:B402" si="27">_xlfn.LET(
    _xlpm.list,_xlfn.ANCHORARRAY( $D$18),
    _xlpm.curr, D339,
    IF(
        ISNUMBER(_xlfn.XMATCH(_xlpm.curr, _xlpm.list)),
        _xlfn.LET(
            _xlpm.pos, _xlfn.XMATCH(_xlpm.curr, _xlpm.list) - 1,
            IF(MOD(_xlpm.pos,12)=0, INT(_xlpm.pos/12) + 1, "")
        ),
        ""
    )
)</f>
        <v/>
      </c>
      <c r="C339" t="str">
        <f t="shared" ref="C339:C402" si="28">IF(
    D339="","",
    _xlfn.XMATCH(D339,_xlfn.ANCHORARRAY($D$18))
)</f>
        <v/>
      </c>
      <c r="F339" s="2" t="str">
        <f t="shared" ref="F339:F402" si="29">IF(D339="","", I338)</f>
        <v/>
      </c>
      <c r="G339" s="2" t="str">
        <f t="shared" si="25"/>
        <v/>
      </c>
      <c r="H339" s="2" t="str">
        <f>IF(D339="","", SUM($G$18:G339))</f>
        <v/>
      </c>
      <c r="I339" s="2" t="str">
        <f t="shared" si="26"/>
        <v/>
      </c>
    </row>
    <row r="340" spans="2:9" x14ac:dyDescent="0.25">
      <c r="B340" t="str">
        <f t="shared" si="27"/>
        <v/>
      </c>
      <c r="C340" t="str">
        <f t="shared" si="28"/>
        <v/>
      </c>
      <c r="F340" s="2" t="str">
        <f t="shared" si="29"/>
        <v/>
      </c>
      <c r="G340" s="2" t="str">
        <f t="shared" si="25"/>
        <v/>
      </c>
      <c r="H340" s="2" t="str">
        <f>IF(D340="","", SUM($G$18:G340))</f>
        <v/>
      </c>
      <c r="I340" s="2" t="str">
        <f t="shared" si="26"/>
        <v/>
      </c>
    </row>
    <row r="341" spans="2:9" x14ac:dyDescent="0.25">
      <c r="B341" t="str">
        <f t="shared" si="27"/>
        <v/>
      </c>
      <c r="C341" t="str">
        <f t="shared" si="28"/>
        <v/>
      </c>
      <c r="F341" s="2" t="str">
        <f t="shared" si="29"/>
        <v/>
      </c>
      <c r="G341" s="2" t="str">
        <f t="shared" si="25"/>
        <v/>
      </c>
      <c r="H341" s="2" t="str">
        <f>IF(D341="","", SUM($G$18:G341))</f>
        <v/>
      </c>
      <c r="I341" s="2" t="str">
        <f t="shared" si="26"/>
        <v/>
      </c>
    </row>
    <row r="342" spans="2:9" x14ac:dyDescent="0.25">
      <c r="B342" t="str">
        <f t="shared" si="27"/>
        <v/>
      </c>
      <c r="C342" t="str">
        <f t="shared" si="28"/>
        <v/>
      </c>
      <c r="F342" s="2" t="str">
        <f t="shared" si="29"/>
        <v/>
      </c>
      <c r="G342" s="2" t="str">
        <f t="shared" si="25"/>
        <v/>
      </c>
      <c r="H342" s="2" t="str">
        <f>IF(D342="","", SUM($G$18:G342))</f>
        <v/>
      </c>
      <c r="I342" s="2" t="str">
        <f t="shared" si="26"/>
        <v/>
      </c>
    </row>
    <row r="343" spans="2:9" x14ac:dyDescent="0.25">
      <c r="B343" t="str">
        <f t="shared" si="27"/>
        <v/>
      </c>
      <c r="C343" t="str">
        <f t="shared" si="28"/>
        <v/>
      </c>
      <c r="F343" s="2" t="str">
        <f t="shared" si="29"/>
        <v/>
      </c>
      <c r="G343" s="2" t="str">
        <f t="shared" si="25"/>
        <v/>
      </c>
      <c r="H343" s="2" t="str">
        <f>IF(D343="","", SUM($G$18:G343))</f>
        <v/>
      </c>
      <c r="I343" s="2" t="str">
        <f t="shared" si="26"/>
        <v/>
      </c>
    </row>
    <row r="344" spans="2:9" x14ac:dyDescent="0.25">
      <c r="B344" t="str">
        <f t="shared" si="27"/>
        <v/>
      </c>
      <c r="C344" t="str">
        <f t="shared" si="28"/>
        <v/>
      </c>
      <c r="F344" s="2" t="str">
        <f t="shared" si="29"/>
        <v/>
      </c>
      <c r="G344" s="2" t="str">
        <f t="shared" si="25"/>
        <v/>
      </c>
      <c r="H344" s="2" t="str">
        <f>IF(D344="","", SUM($G$18:G344))</f>
        <v/>
      </c>
      <c r="I344" s="2" t="str">
        <f t="shared" si="26"/>
        <v/>
      </c>
    </row>
    <row r="345" spans="2:9" x14ac:dyDescent="0.25">
      <c r="B345" t="str">
        <f t="shared" si="27"/>
        <v/>
      </c>
      <c r="C345" t="str">
        <f t="shared" si="28"/>
        <v/>
      </c>
      <c r="F345" s="2" t="str">
        <f t="shared" si="29"/>
        <v/>
      </c>
      <c r="G345" s="2" t="str">
        <f t="shared" si="25"/>
        <v/>
      </c>
      <c r="H345" s="2" t="str">
        <f>IF(D345="","", SUM($G$18:G345))</f>
        <v/>
      </c>
      <c r="I345" s="2" t="str">
        <f t="shared" si="26"/>
        <v/>
      </c>
    </row>
    <row r="346" spans="2:9" x14ac:dyDescent="0.25">
      <c r="B346" t="str">
        <f t="shared" si="27"/>
        <v/>
      </c>
      <c r="C346" t="str">
        <f t="shared" si="28"/>
        <v/>
      </c>
      <c r="F346" s="2" t="str">
        <f t="shared" si="29"/>
        <v/>
      </c>
      <c r="G346" s="2" t="str">
        <f t="shared" si="25"/>
        <v/>
      </c>
      <c r="H346" s="2" t="str">
        <f>IF(D346="","", SUM($G$18:G346))</f>
        <v/>
      </c>
      <c r="I346" s="2" t="str">
        <f t="shared" si="26"/>
        <v/>
      </c>
    </row>
    <row r="347" spans="2:9" x14ac:dyDescent="0.25">
      <c r="B347" t="str">
        <f t="shared" si="27"/>
        <v/>
      </c>
      <c r="C347" t="str">
        <f t="shared" si="28"/>
        <v/>
      </c>
      <c r="F347" s="2" t="str">
        <f t="shared" si="29"/>
        <v/>
      </c>
      <c r="G347" s="2" t="str">
        <f t="shared" si="25"/>
        <v/>
      </c>
      <c r="H347" s="2" t="str">
        <f>IF(D347="","", SUM($G$18:G347))</f>
        <v/>
      </c>
      <c r="I347" s="2" t="str">
        <f t="shared" si="26"/>
        <v/>
      </c>
    </row>
    <row r="348" spans="2:9" x14ac:dyDescent="0.25">
      <c r="B348" t="str">
        <f t="shared" si="27"/>
        <v/>
      </c>
      <c r="C348" t="str">
        <f t="shared" si="28"/>
        <v/>
      </c>
      <c r="F348" s="2" t="str">
        <f t="shared" si="29"/>
        <v/>
      </c>
      <c r="G348" s="2" t="str">
        <f t="shared" si="25"/>
        <v/>
      </c>
      <c r="H348" s="2" t="str">
        <f>IF(D348="","", SUM($G$18:G348))</f>
        <v/>
      </c>
      <c r="I348" s="2" t="str">
        <f t="shared" si="26"/>
        <v/>
      </c>
    </row>
    <row r="349" spans="2:9" x14ac:dyDescent="0.25">
      <c r="B349" t="str">
        <f t="shared" si="27"/>
        <v/>
      </c>
      <c r="C349" t="str">
        <f t="shared" si="28"/>
        <v/>
      </c>
      <c r="F349" s="2" t="str">
        <f t="shared" si="29"/>
        <v/>
      </c>
      <c r="G349" s="2" t="str">
        <f t="shared" si="25"/>
        <v/>
      </c>
      <c r="H349" s="2" t="str">
        <f>IF(D349="","", SUM($G$18:G349))</f>
        <v/>
      </c>
      <c r="I349" s="2" t="str">
        <f t="shared" si="26"/>
        <v/>
      </c>
    </row>
    <row r="350" spans="2:9" x14ac:dyDescent="0.25">
      <c r="B350" t="str">
        <f t="shared" si="27"/>
        <v/>
      </c>
      <c r="C350" t="str">
        <f t="shared" si="28"/>
        <v/>
      </c>
      <c r="F350" s="2" t="str">
        <f t="shared" si="29"/>
        <v/>
      </c>
      <c r="G350" s="2" t="str">
        <f t="shared" si="25"/>
        <v/>
      </c>
      <c r="H350" s="2" t="str">
        <f>IF(D350="","", SUM($G$18:G350))</f>
        <v/>
      </c>
      <c r="I350" s="2" t="str">
        <f t="shared" si="26"/>
        <v/>
      </c>
    </row>
    <row r="351" spans="2:9" x14ac:dyDescent="0.25">
      <c r="B351" t="str">
        <f t="shared" si="27"/>
        <v/>
      </c>
      <c r="C351" t="str">
        <f t="shared" si="28"/>
        <v/>
      </c>
      <c r="F351" s="2" t="str">
        <f t="shared" si="29"/>
        <v/>
      </c>
      <c r="G351" s="2" t="str">
        <f t="shared" si="25"/>
        <v/>
      </c>
      <c r="H351" s="2" t="str">
        <f>IF(D351="","", SUM($G$18:G351))</f>
        <v/>
      </c>
      <c r="I351" s="2" t="str">
        <f t="shared" si="26"/>
        <v/>
      </c>
    </row>
    <row r="352" spans="2:9" x14ac:dyDescent="0.25">
      <c r="B352" t="str">
        <f t="shared" si="27"/>
        <v/>
      </c>
      <c r="C352" t="str">
        <f t="shared" si="28"/>
        <v/>
      </c>
      <c r="F352" s="2" t="str">
        <f t="shared" si="29"/>
        <v/>
      </c>
      <c r="G352" s="2" t="str">
        <f t="shared" si="25"/>
        <v/>
      </c>
      <c r="H352" s="2" t="str">
        <f>IF(D352="","", SUM($G$18:G352))</f>
        <v/>
      </c>
      <c r="I352" s="2" t="str">
        <f t="shared" si="26"/>
        <v/>
      </c>
    </row>
    <row r="353" spans="2:9" x14ac:dyDescent="0.25">
      <c r="B353" t="str">
        <f t="shared" si="27"/>
        <v/>
      </c>
      <c r="C353" t="str">
        <f t="shared" si="28"/>
        <v/>
      </c>
      <c r="F353" s="2" t="str">
        <f t="shared" si="29"/>
        <v/>
      </c>
      <c r="G353" s="2" t="str">
        <f t="shared" si="25"/>
        <v/>
      </c>
      <c r="H353" s="2" t="str">
        <f>IF(D353="","", SUM($G$18:G353))</f>
        <v/>
      </c>
      <c r="I353" s="2" t="str">
        <f t="shared" si="26"/>
        <v/>
      </c>
    </row>
    <row r="354" spans="2:9" x14ac:dyDescent="0.25">
      <c r="B354" t="str">
        <f t="shared" si="27"/>
        <v/>
      </c>
      <c r="C354" t="str">
        <f t="shared" si="28"/>
        <v/>
      </c>
      <c r="F354" s="2" t="str">
        <f t="shared" si="29"/>
        <v/>
      </c>
      <c r="G354" s="2" t="str">
        <f t="shared" si="25"/>
        <v/>
      </c>
      <c r="H354" s="2" t="str">
        <f>IF(D354="","", SUM($G$18:G354))</f>
        <v/>
      </c>
      <c r="I354" s="2" t="str">
        <f t="shared" si="26"/>
        <v/>
      </c>
    </row>
    <row r="355" spans="2:9" x14ac:dyDescent="0.25">
      <c r="B355" t="str">
        <f t="shared" si="27"/>
        <v/>
      </c>
      <c r="C355" t="str">
        <f t="shared" si="28"/>
        <v/>
      </c>
      <c r="F355" s="2" t="str">
        <f t="shared" si="29"/>
        <v/>
      </c>
      <c r="G355" s="2" t="str">
        <f t="shared" si="25"/>
        <v/>
      </c>
      <c r="H355" s="2" t="str">
        <f>IF(D355="","", SUM($G$18:G355))</f>
        <v/>
      </c>
      <c r="I355" s="2" t="str">
        <f t="shared" si="26"/>
        <v/>
      </c>
    </row>
    <row r="356" spans="2:9" x14ac:dyDescent="0.25">
      <c r="B356" t="str">
        <f t="shared" si="27"/>
        <v/>
      </c>
      <c r="C356" t="str">
        <f t="shared" si="28"/>
        <v/>
      </c>
      <c r="F356" s="2" t="str">
        <f t="shared" si="29"/>
        <v/>
      </c>
      <c r="G356" s="2" t="str">
        <f t="shared" si="25"/>
        <v/>
      </c>
      <c r="H356" s="2" t="str">
        <f>IF(D356="","", SUM($G$18:G356))</f>
        <v/>
      </c>
      <c r="I356" s="2" t="str">
        <f t="shared" si="26"/>
        <v/>
      </c>
    </row>
    <row r="357" spans="2:9" x14ac:dyDescent="0.25">
      <c r="B357" t="str">
        <f t="shared" si="27"/>
        <v/>
      </c>
      <c r="C357" t="str">
        <f t="shared" si="28"/>
        <v/>
      </c>
      <c r="F357" s="2" t="str">
        <f t="shared" si="29"/>
        <v/>
      </c>
      <c r="G357" s="2" t="str">
        <f t="shared" si="25"/>
        <v/>
      </c>
      <c r="H357" s="2" t="str">
        <f>IF(D357="","", SUM($G$18:G357))</f>
        <v/>
      </c>
      <c r="I357" s="2" t="str">
        <f t="shared" si="26"/>
        <v/>
      </c>
    </row>
    <row r="358" spans="2:9" x14ac:dyDescent="0.25">
      <c r="B358" t="str">
        <f t="shared" si="27"/>
        <v/>
      </c>
      <c r="C358" t="str">
        <f t="shared" si="28"/>
        <v/>
      </c>
      <c r="F358" s="2" t="str">
        <f t="shared" si="29"/>
        <v/>
      </c>
      <c r="G358" s="2" t="str">
        <f t="shared" si="25"/>
        <v/>
      </c>
      <c r="H358" s="2" t="str">
        <f>IF(D358="","", SUM($G$18:G358))</f>
        <v/>
      </c>
      <c r="I358" s="2" t="str">
        <f t="shared" si="26"/>
        <v/>
      </c>
    </row>
    <row r="359" spans="2:9" x14ac:dyDescent="0.25">
      <c r="B359" t="str">
        <f t="shared" si="27"/>
        <v/>
      </c>
      <c r="C359" t="str">
        <f t="shared" si="28"/>
        <v/>
      </c>
      <c r="F359" s="2" t="str">
        <f t="shared" si="29"/>
        <v/>
      </c>
      <c r="G359" s="2" t="str">
        <f t="shared" si="25"/>
        <v/>
      </c>
      <c r="H359" s="2" t="str">
        <f>IF(D359="","", SUM($G$18:G359))</f>
        <v/>
      </c>
      <c r="I359" s="2" t="str">
        <f t="shared" si="26"/>
        <v/>
      </c>
    </row>
    <row r="360" spans="2:9" x14ac:dyDescent="0.25">
      <c r="B360" t="str">
        <f t="shared" si="27"/>
        <v/>
      </c>
      <c r="C360" t="str">
        <f t="shared" si="28"/>
        <v/>
      </c>
      <c r="F360" s="2" t="str">
        <f t="shared" si="29"/>
        <v/>
      </c>
      <c r="G360" s="2" t="str">
        <f t="shared" si="25"/>
        <v/>
      </c>
      <c r="H360" s="2" t="str">
        <f>IF(D360="","", SUM($G$18:G360))</f>
        <v/>
      </c>
      <c r="I360" s="2" t="str">
        <f t="shared" si="26"/>
        <v/>
      </c>
    </row>
    <row r="361" spans="2:9" x14ac:dyDescent="0.25">
      <c r="B361" t="str">
        <f t="shared" si="27"/>
        <v/>
      </c>
      <c r="C361" t="str">
        <f t="shared" si="28"/>
        <v/>
      </c>
      <c r="F361" s="2" t="str">
        <f t="shared" si="29"/>
        <v/>
      </c>
      <c r="G361" s="2" t="str">
        <f t="shared" si="25"/>
        <v/>
      </c>
      <c r="H361" s="2" t="str">
        <f>IF(D361="","", SUM($G$18:G361))</f>
        <v/>
      </c>
      <c r="I361" s="2" t="str">
        <f t="shared" si="26"/>
        <v/>
      </c>
    </row>
    <row r="362" spans="2:9" x14ac:dyDescent="0.25">
      <c r="B362" t="str">
        <f t="shared" si="27"/>
        <v/>
      </c>
      <c r="C362" t="str">
        <f t="shared" si="28"/>
        <v/>
      </c>
      <c r="F362" s="2" t="str">
        <f t="shared" si="29"/>
        <v/>
      </c>
      <c r="G362" s="2" t="str">
        <f t="shared" si="25"/>
        <v/>
      </c>
      <c r="H362" s="2" t="str">
        <f>IF(D362="","", SUM($G$18:G362))</f>
        <v/>
      </c>
      <c r="I362" s="2" t="str">
        <f t="shared" si="26"/>
        <v/>
      </c>
    </row>
    <row r="363" spans="2:9" x14ac:dyDescent="0.25">
      <c r="B363" t="str">
        <f t="shared" si="27"/>
        <v/>
      </c>
      <c r="C363" t="str">
        <f t="shared" si="28"/>
        <v/>
      </c>
      <c r="F363" s="2" t="str">
        <f t="shared" si="29"/>
        <v/>
      </c>
      <c r="G363" s="2" t="str">
        <f t="shared" si="25"/>
        <v/>
      </c>
      <c r="H363" s="2" t="str">
        <f>IF(D363="","", SUM($G$18:G363))</f>
        <v/>
      </c>
      <c r="I363" s="2" t="str">
        <f t="shared" si="26"/>
        <v/>
      </c>
    </row>
    <row r="364" spans="2:9" x14ac:dyDescent="0.25">
      <c r="B364" t="str">
        <f t="shared" si="27"/>
        <v/>
      </c>
      <c r="C364" t="str">
        <f t="shared" si="28"/>
        <v/>
      </c>
      <c r="F364" s="2" t="str">
        <f t="shared" si="29"/>
        <v/>
      </c>
      <c r="G364" s="2" t="str">
        <f t="shared" si="25"/>
        <v/>
      </c>
      <c r="H364" s="2" t="str">
        <f>IF(D364="","", SUM($G$18:G364))</f>
        <v/>
      </c>
      <c r="I364" s="2" t="str">
        <f t="shared" si="26"/>
        <v/>
      </c>
    </row>
    <row r="365" spans="2:9" x14ac:dyDescent="0.25">
      <c r="B365" t="str">
        <f t="shared" si="27"/>
        <v/>
      </c>
      <c r="C365" t="str">
        <f t="shared" si="28"/>
        <v/>
      </c>
      <c r="F365" s="2" t="str">
        <f t="shared" si="29"/>
        <v/>
      </c>
      <c r="G365" s="2" t="str">
        <f t="shared" si="25"/>
        <v/>
      </c>
      <c r="H365" s="2" t="str">
        <f>IF(D365="","", SUM($G$18:G365))</f>
        <v/>
      </c>
      <c r="I365" s="2" t="str">
        <f t="shared" si="26"/>
        <v/>
      </c>
    </row>
    <row r="366" spans="2:9" x14ac:dyDescent="0.25">
      <c r="B366" t="str">
        <f t="shared" si="27"/>
        <v/>
      </c>
      <c r="C366" t="str">
        <f t="shared" si="28"/>
        <v/>
      </c>
      <c r="F366" s="2" t="str">
        <f t="shared" si="29"/>
        <v/>
      </c>
      <c r="G366" s="2" t="str">
        <f t="shared" si="25"/>
        <v/>
      </c>
      <c r="H366" s="2" t="str">
        <f>IF(D366="","", SUM($G$18:G366))</f>
        <v/>
      </c>
      <c r="I366" s="2" t="str">
        <f t="shared" si="26"/>
        <v/>
      </c>
    </row>
    <row r="367" spans="2:9" x14ac:dyDescent="0.25">
      <c r="B367" t="str">
        <f t="shared" si="27"/>
        <v/>
      </c>
      <c r="C367" t="str">
        <f t="shared" si="28"/>
        <v/>
      </c>
      <c r="F367" s="2" t="str">
        <f t="shared" si="29"/>
        <v/>
      </c>
      <c r="G367" s="2" t="str">
        <f t="shared" si="25"/>
        <v/>
      </c>
      <c r="H367" s="2" t="str">
        <f>IF(D367="","", SUM($G$18:G367))</f>
        <v/>
      </c>
      <c r="I367" s="2" t="str">
        <f t="shared" si="26"/>
        <v/>
      </c>
    </row>
    <row r="368" spans="2:9" x14ac:dyDescent="0.25">
      <c r="B368" t="str">
        <f t="shared" si="27"/>
        <v/>
      </c>
      <c r="C368" t="str">
        <f t="shared" si="28"/>
        <v/>
      </c>
      <c r="F368" s="2" t="str">
        <f t="shared" si="29"/>
        <v/>
      </c>
      <c r="G368" s="2" t="str">
        <f t="shared" si="25"/>
        <v/>
      </c>
      <c r="H368" s="2" t="str">
        <f>IF(D368="","", SUM($G$18:G368))</f>
        <v/>
      </c>
      <c r="I368" s="2" t="str">
        <f t="shared" si="26"/>
        <v/>
      </c>
    </row>
    <row r="369" spans="2:9" x14ac:dyDescent="0.25">
      <c r="B369" t="str">
        <f t="shared" si="27"/>
        <v/>
      </c>
      <c r="C369" t="str">
        <f t="shared" si="28"/>
        <v/>
      </c>
      <c r="F369" s="2" t="str">
        <f t="shared" si="29"/>
        <v/>
      </c>
      <c r="G369" s="2" t="str">
        <f t="shared" si="25"/>
        <v/>
      </c>
      <c r="H369" s="2" t="str">
        <f>IF(D369="","", SUM($G$18:G369))</f>
        <v/>
      </c>
      <c r="I369" s="2" t="str">
        <f t="shared" si="26"/>
        <v/>
      </c>
    </row>
    <row r="370" spans="2:9" x14ac:dyDescent="0.25">
      <c r="B370" t="str">
        <f t="shared" si="27"/>
        <v/>
      </c>
      <c r="C370" t="str">
        <f t="shared" si="28"/>
        <v/>
      </c>
      <c r="F370" s="2" t="str">
        <f t="shared" si="29"/>
        <v/>
      </c>
      <c r="G370" s="2" t="str">
        <f t="shared" si="25"/>
        <v/>
      </c>
      <c r="H370" s="2" t="str">
        <f>IF(D370="","", SUM($G$18:G370))</f>
        <v/>
      </c>
      <c r="I370" s="2" t="str">
        <f t="shared" si="26"/>
        <v/>
      </c>
    </row>
    <row r="371" spans="2:9" x14ac:dyDescent="0.25">
      <c r="B371" t="str">
        <f t="shared" si="27"/>
        <v/>
      </c>
      <c r="C371" t="str">
        <f t="shared" si="28"/>
        <v/>
      </c>
      <c r="F371" s="2" t="str">
        <f t="shared" si="29"/>
        <v/>
      </c>
      <c r="G371" s="2" t="str">
        <f t="shared" si="25"/>
        <v/>
      </c>
      <c r="H371" s="2" t="str">
        <f>IF(D371="","", SUM($G$18:G371))</f>
        <v/>
      </c>
      <c r="I371" s="2" t="str">
        <f t="shared" si="26"/>
        <v/>
      </c>
    </row>
    <row r="372" spans="2:9" x14ac:dyDescent="0.25">
      <c r="B372" t="str">
        <f t="shared" si="27"/>
        <v/>
      </c>
      <c r="C372" t="str">
        <f t="shared" si="28"/>
        <v/>
      </c>
      <c r="F372" s="2" t="str">
        <f t="shared" si="29"/>
        <v/>
      </c>
      <c r="G372" s="2" t="str">
        <f t="shared" si="25"/>
        <v/>
      </c>
      <c r="H372" s="2" t="str">
        <f>IF(D372="","", SUM($G$18:G372))</f>
        <v/>
      </c>
      <c r="I372" s="2" t="str">
        <f t="shared" si="26"/>
        <v/>
      </c>
    </row>
    <row r="373" spans="2:9" x14ac:dyDescent="0.25">
      <c r="B373" t="str">
        <f t="shared" si="27"/>
        <v/>
      </c>
      <c r="C373" t="str">
        <f t="shared" si="28"/>
        <v/>
      </c>
      <c r="F373" s="2" t="str">
        <f t="shared" si="29"/>
        <v/>
      </c>
      <c r="G373" s="2" t="str">
        <f t="shared" si="25"/>
        <v/>
      </c>
      <c r="H373" s="2" t="str">
        <f>IF(D373="","", SUM($G$18:G373))</f>
        <v/>
      </c>
      <c r="I373" s="2" t="str">
        <f t="shared" si="26"/>
        <v/>
      </c>
    </row>
    <row r="374" spans="2:9" x14ac:dyDescent="0.25">
      <c r="B374" t="str">
        <f t="shared" si="27"/>
        <v/>
      </c>
      <c r="C374" t="str">
        <f t="shared" si="28"/>
        <v/>
      </c>
      <c r="F374" s="2" t="str">
        <f t="shared" si="29"/>
        <v/>
      </c>
      <c r="G374" s="2" t="str">
        <f t="shared" si="25"/>
        <v/>
      </c>
      <c r="H374" s="2" t="str">
        <f>IF(D374="","", SUM($G$18:G374))</f>
        <v/>
      </c>
      <c r="I374" s="2" t="str">
        <f t="shared" si="26"/>
        <v/>
      </c>
    </row>
    <row r="375" spans="2:9" x14ac:dyDescent="0.25">
      <c r="B375" t="str">
        <f t="shared" si="27"/>
        <v/>
      </c>
      <c r="C375" t="str">
        <f t="shared" si="28"/>
        <v/>
      </c>
      <c r="F375" s="2" t="str">
        <f t="shared" si="29"/>
        <v/>
      </c>
      <c r="G375" s="2" t="str">
        <f t="shared" si="25"/>
        <v/>
      </c>
      <c r="H375" s="2" t="str">
        <f>IF(D375="","", SUM($G$18:G375))</f>
        <v/>
      </c>
      <c r="I375" s="2" t="str">
        <f t="shared" si="26"/>
        <v/>
      </c>
    </row>
    <row r="376" spans="2:9" x14ac:dyDescent="0.25">
      <c r="B376" t="str">
        <f t="shared" si="27"/>
        <v/>
      </c>
      <c r="C376" t="str">
        <f t="shared" si="28"/>
        <v/>
      </c>
      <c r="F376" s="2" t="str">
        <f t="shared" si="29"/>
        <v/>
      </c>
      <c r="G376" s="2" t="str">
        <f t="shared" si="25"/>
        <v/>
      </c>
      <c r="H376" s="2" t="str">
        <f>IF(D376="","", SUM($G$18:G376))</f>
        <v/>
      </c>
      <c r="I376" s="2" t="str">
        <f t="shared" si="26"/>
        <v/>
      </c>
    </row>
    <row r="377" spans="2:9" x14ac:dyDescent="0.25">
      <c r="B377" t="str">
        <f t="shared" si="27"/>
        <v/>
      </c>
      <c r="C377" t="str">
        <f t="shared" si="28"/>
        <v/>
      </c>
      <c r="F377" s="2" t="str">
        <f t="shared" si="29"/>
        <v/>
      </c>
      <c r="G377" s="2" t="str">
        <f t="shared" si="25"/>
        <v/>
      </c>
      <c r="H377" s="2" t="str">
        <f>IF(D377="","", SUM($G$18:G377))</f>
        <v/>
      </c>
      <c r="I377" s="2" t="str">
        <f t="shared" si="26"/>
        <v/>
      </c>
    </row>
    <row r="378" spans="2:9" x14ac:dyDescent="0.25">
      <c r="B378" t="str">
        <f t="shared" si="27"/>
        <v/>
      </c>
      <c r="C378" t="str">
        <f t="shared" si="28"/>
        <v/>
      </c>
      <c r="F378" s="2" t="str">
        <f t="shared" si="29"/>
        <v/>
      </c>
      <c r="G378" s="2" t="str">
        <f t="shared" si="25"/>
        <v/>
      </c>
      <c r="H378" s="2" t="str">
        <f>IF(D378="","", SUM($G$18:G378))</f>
        <v/>
      </c>
      <c r="I378" s="2" t="str">
        <f t="shared" si="26"/>
        <v/>
      </c>
    </row>
    <row r="379" spans="2:9" x14ac:dyDescent="0.25">
      <c r="B379" t="str">
        <f t="shared" si="27"/>
        <v/>
      </c>
      <c r="C379" t="str">
        <f t="shared" si="28"/>
        <v/>
      </c>
      <c r="F379" s="2" t="str">
        <f t="shared" si="29"/>
        <v/>
      </c>
      <c r="G379" s="2" t="str">
        <f t="shared" si="25"/>
        <v/>
      </c>
      <c r="H379" s="2" t="str">
        <f>IF(D379="","", SUM($G$18:G379))</f>
        <v/>
      </c>
      <c r="I379" s="2" t="str">
        <f t="shared" si="26"/>
        <v/>
      </c>
    </row>
    <row r="380" spans="2:9" x14ac:dyDescent="0.25">
      <c r="B380" t="str">
        <f t="shared" si="27"/>
        <v/>
      </c>
      <c r="C380" t="str">
        <f t="shared" si="28"/>
        <v/>
      </c>
      <c r="F380" s="2" t="str">
        <f t="shared" si="29"/>
        <v/>
      </c>
      <c r="G380" s="2" t="str">
        <f t="shared" si="25"/>
        <v/>
      </c>
      <c r="H380" s="2" t="str">
        <f>IF(D380="","", SUM($G$18:G380))</f>
        <v/>
      </c>
      <c r="I380" s="2" t="str">
        <f t="shared" si="26"/>
        <v/>
      </c>
    </row>
    <row r="381" spans="2:9" x14ac:dyDescent="0.25">
      <c r="B381" t="str">
        <f t="shared" si="27"/>
        <v/>
      </c>
      <c r="C381" t="str">
        <f t="shared" si="28"/>
        <v/>
      </c>
      <c r="F381" s="2" t="str">
        <f t="shared" si="29"/>
        <v/>
      </c>
      <c r="G381" s="2" t="str">
        <f t="shared" si="25"/>
        <v/>
      </c>
      <c r="H381" s="2" t="str">
        <f>IF(D381="","", SUM($G$18:G381))</f>
        <v/>
      </c>
      <c r="I381" s="2" t="str">
        <f t="shared" si="26"/>
        <v/>
      </c>
    </row>
    <row r="382" spans="2:9" x14ac:dyDescent="0.25">
      <c r="B382" t="str">
        <f t="shared" si="27"/>
        <v/>
      </c>
      <c r="C382" t="str">
        <f t="shared" si="28"/>
        <v/>
      </c>
      <c r="F382" s="2" t="str">
        <f t="shared" si="29"/>
        <v/>
      </c>
      <c r="G382" s="2" t="str">
        <f t="shared" si="25"/>
        <v/>
      </c>
      <c r="H382" s="2" t="str">
        <f>IF(D382="","", SUM($G$18:G382))</f>
        <v/>
      </c>
      <c r="I382" s="2" t="str">
        <f t="shared" si="26"/>
        <v/>
      </c>
    </row>
    <row r="383" spans="2:9" x14ac:dyDescent="0.25">
      <c r="B383" t="str">
        <f t="shared" si="27"/>
        <v/>
      </c>
      <c r="C383" t="str">
        <f t="shared" si="28"/>
        <v/>
      </c>
      <c r="F383" s="2" t="str">
        <f t="shared" si="29"/>
        <v/>
      </c>
      <c r="G383" s="2" t="str">
        <f t="shared" si="25"/>
        <v/>
      </c>
      <c r="H383" s="2" t="str">
        <f>IF(D383="","", SUM($G$18:G383))</f>
        <v/>
      </c>
      <c r="I383" s="2" t="str">
        <f t="shared" si="26"/>
        <v/>
      </c>
    </row>
    <row r="384" spans="2:9" x14ac:dyDescent="0.25">
      <c r="B384" t="str">
        <f t="shared" si="27"/>
        <v/>
      </c>
      <c r="C384" t="str">
        <f t="shared" si="28"/>
        <v/>
      </c>
      <c r="F384" s="2" t="str">
        <f t="shared" si="29"/>
        <v/>
      </c>
      <c r="G384" s="2" t="str">
        <f t="shared" si="25"/>
        <v/>
      </c>
      <c r="H384" s="2" t="str">
        <f>IF(D384="","", SUM($G$18:G384))</f>
        <v/>
      </c>
      <c r="I384" s="2" t="str">
        <f t="shared" si="26"/>
        <v/>
      </c>
    </row>
    <row r="385" spans="2:9" x14ac:dyDescent="0.25">
      <c r="B385" t="str">
        <f t="shared" si="27"/>
        <v/>
      </c>
      <c r="C385" t="str">
        <f t="shared" si="28"/>
        <v/>
      </c>
      <c r="F385" s="2" t="str">
        <f t="shared" si="29"/>
        <v/>
      </c>
      <c r="G385" s="2" t="str">
        <f t="shared" si="25"/>
        <v/>
      </c>
      <c r="H385" s="2" t="str">
        <f>IF(D385="","", SUM($G$18:G385))</f>
        <v/>
      </c>
      <c r="I385" s="2" t="str">
        <f t="shared" si="26"/>
        <v/>
      </c>
    </row>
    <row r="386" spans="2:9" x14ac:dyDescent="0.25">
      <c r="B386" t="str">
        <f t="shared" si="27"/>
        <v/>
      </c>
      <c r="C386" t="str">
        <f t="shared" si="28"/>
        <v/>
      </c>
      <c r="F386" s="2" t="str">
        <f t="shared" si="29"/>
        <v/>
      </c>
      <c r="G386" s="2" t="str">
        <f t="shared" si="25"/>
        <v/>
      </c>
      <c r="H386" s="2" t="str">
        <f>IF(D386="","", SUM($G$18:G386))</f>
        <v/>
      </c>
      <c r="I386" s="2" t="str">
        <f t="shared" si="26"/>
        <v/>
      </c>
    </row>
    <row r="387" spans="2:9" x14ac:dyDescent="0.25">
      <c r="B387" t="str">
        <f t="shared" si="27"/>
        <v/>
      </c>
      <c r="C387" t="str">
        <f t="shared" si="28"/>
        <v/>
      </c>
      <c r="F387" s="2" t="str">
        <f t="shared" si="29"/>
        <v/>
      </c>
      <c r="G387" s="2" t="str">
        <f t="shared" si="25"/>
        <v/>
      </c>
      <c r="H387" s="2" t="str">
        <f>IF(D387="","", SUM($G$18:G387))</f>
        <v/>
      </c>
      <c r="I387" s="2" t="str">
        <f t="shared" si="26"/>
        <v/>
      </c>
    </row>
    <row r="388" spans="2:9" x14ac:dyDescent="0.25">
      <c r="B388" t="str">
        <f t="shared" si="27"/>
        <v/>
      </c>
      <c r="C388" t="str">
        <f t="shared" si="28"/>
        <v/>
      </c>
      <c r="F388" s="2" t="str">
        <f t="shared" si="29"/>
        <v/>
      </c>
      <c r="G388" s="2" t="str">
        <f t="shared" si="25"/>
        <v/>
      </c>
      <c r="H388" s="2" t="str">
        <f>IF(D388="","", SUM($G$18:G388))</f>
        <v/>
      </c>
      <c r="I388" s="2" t="str">
        <f t="shared" si="26"/>
        <v/>
      </c>
    </row>
    <row r="389" spans="2:9" x14ac:dyDescent="0.25">
      <c r="B389" t="str">
        <f t="shared" si="27"/>
        <v/>
      </c>
      <c r="C389" t="str">
        <f t="shared" si="28"/>
        <v/>
      </c>
      <c r="F389" s="2" t="str">
        <f t="shared" si="29"/>
        <v/>
      </c>
      <c r="G389" s="2" t="str">
        <f t="shared" si="25"/>
        <v/>
      </c>
      <c r="H389" s="2" t="str">
        <f>IF(D389="","", SUM($G$18:G389))</f>
        <v/>
      </c>
      <c r="I389" s="2" t="str">
        <f t="shared" si="26"/>
        <v/>
      </c>
    </row>
    <row r="390" spans="2:9" x14ac:dyDescent="0.25">
      <c r="B390" t="str">
        <f t="shared" si="27"/>
        <v/>
      </c>
      <c r="C390" t="str">
        <f t="shared" si="28"/>
        <v/>
      </c>
      <c r="F390" s="2" t="str">
        <f t="shared" si="29"/>
        <v/>
      </c>
      <c r="G390" s="2" t="str">
        <f t="shared" si="25"/>
        <v/>
      </c>
      <c r="H390" s="2" t="str">
        <f>IF(D390="","", SUM($G$18:G390))</f>
        <v/>
      </c>
      <c r="I390" s="2" t="str">
        <f t="shared" si="26"/>
        <v/>
      </c>
    </row>
    <row r="391" spans="2:9" x14ac:dyDescent="0.25">
      <c r="B391" t="str">
        <f t="shared" si="27"/>
        <v/>
      </c>
      <c r="C391" t="str">
        <f t="shared" si="28"/>
        <v/>
      </c>
      <c r="F391" s="2" t="str">
        <f t="shared" si="29"/>
        <v/>
      </c>
      <c r="G391" s="2" t="str">
        <f t="shared" si="25"/>
        <v/>
      </c>
      <c r="H391" s="2" t="str">
        <f>IF(D391="","", SUM($G$18:G391))</f>
        <v/>
      </c>
      <c r="I391" s="2" t="str">
        <f t="shared" si="26"/>
        <v/>
      </c>
    </row>
    <row r="392" spans="2:9" x14ac:dyDescent="0.25">
      <c r="B392" t="str">
        <f t="shared" si="27"/>
        <v/>
      </c>
      <c r="C392" t="str">
        <f t="shared" si="28"/>
        <v/>
      </c>
      <c r="F392" s="2" t="str">
        <f t="shared" si="29"/>
        <v/>
      </c>
      <c r="G392" s="2" t="str">
        <f t="shared" si="25"/>
        <v/>
      </c>
      <c r="H392" s="2" t="str">
        <f>IF(D392="","", SUM($G$18:G392))</f>
        <v/>
      </c>
      <c r="I392" s="2" t="str">
        <f t="shared" si="26"/>
        <v/>
      </c>
    </row>
    <row r="393" spans="2:9" x14ac:dyDescent="0.25">
      <c r="B393" t="str">
        <f t="shared" si="27"/>
        <v/>
      </c>
      <c r="C393" t="str">
        <f t="shared" si="28"/>
        <v/>
      </c>
      <c r="F393" s="2" t="str">
        <f t="shared" si="29"/>
        <v/>
      </c>
      <c r="G393" s="2" t="str">
        <f t="shared" si="25"/>
        <v/>
      </c>
      <c r="H393" s="2" t="str">
        <f>IF(D393="","", SUM($G$18:G393))</f>
        <v/>
      </c>
      <c r="I393" s="2" t="str">
        <f t="shared" si="26"/>
        <v/>
      </c>
    </row>
    <row r="394" spans="2:9" x14ac:dyDescent="0.25">
      <c r="B394" t="str">
        <f t="shared" si="27"/>
        <v/>
      </c>
      <c r="C394" t="str">
        <f t="shared" si="28"/>
        <v/>
      </c>
      <c r="F394" s="2" t="str">
        <f t="shared" si="29"/>
        <v/>
      </c>
      <c r="G394" s="2" t="str">
        <f t="shared" si="25"/>
        <v/>
      </c>
      <c r="H394" s="2" t="str">
        <f>IF(D394="","", SUM($G$18:G394))</f>
        <v/>
      </c>
      <c r="I394" s="2" t="str">
        <f t="shared" si="26"/>
        <v/>
      </c>
    </row>
    <row r="395" spans="2:9" x14ac:dyDescent="0.25">
      <c r="B395" t="str">
        <f t="shared" si="27"/>
        <v/>
      </c>
      <c r="C395" t="str">
        <f t="shared" si="28"/>
        <v/>
      </c>
      <c r="F395" s="2" t="str">
        <f t="shared" si="29"/>
        <v/>
      </c>
      <c r="G395" s="2" t="str">
        <f t="shared" si="25"/>
        <v/>
      </c>
      <c r="H395" s="2" t="str">
        <f>IF(D395="","", SUM($G$18:G395))</f>
        <v/>
      </c>
      <c r="I395" s="2" t="str">
        <f t="shared" si="26"/>
        <v/>
      </c>
    </row>
    <row r="396" spans="2:9" x14ac:dyDescent="0.25">
      <c r="B396" t="str">
        <f t="shared" si="27"/>
        <v/>
      </c>
      <c r="C396" t="str">
        <f t="shared" si="28"/>
        <v/>
      </c>
      <c r="F396" s="2" t="str">
        <f t="shared" si="29"/>
        <v/>
      </c>
      <c r="G396" s="2" t="str">
        <f t="shared" si="25"/>
        <v/>
      </c>
      <c r="H396" s="2" t="str">
        <f>IF(D396="","", SUM($G$18:G396))</f>
        <v/>
      </c>
      <c r="I396" s="2" t="str">
        <f t="shared" si="26"/>
        <v/>
      </c>
    </row>
    <row r="397" spans="2:9" x14ac:dyDescent="0.25">
      <c r="B397" t="str">
        <f t="shared" si="27"/>
        <v/>
      </c>
      <c r="C397" t="str">
        <f t="shared" si="28"/>
        <v/>
      </c>
      <c r="F397" s="2" t="str">
        <f t="shared" si="29"/>
        <v/>
      </c>
      <c r="G397" s="2" t="str">
        <f t="shared" si="25"/>
        <v/>
      </c>
      <c r="H397" s="2" t="str">
        <f>IF(D397="","", SUM($G$18:G397))</f>
        <v/>
      </c>
      <c r="I397" s="2" t="str">
        <f t="shared" si="26"/>
        <v/>
      </c>
    </row>
    <row r="398" spans="2:9" x14ac:dyDescent="0.25">
      <c r="B398" t="str">
        <f t="shared" si="27"/>
        <v/>
      </c>
      <c r="C398" t="str">
        <f t="shared" si="28"/>
        <v/>
      </c>
      <c r="F398" s="2" t="str">
        <f t="shared" si="29"/>
        <v/>
      </c>
      <c r="G398" s="2" t="str">
        <f t="shared" si="25"/>
        <v/>
      </c>
      <c r="H398" s="2" t="str">
        <f>IF(D398="","", SUM($G$18:G398))</f>
        <v/>
      </c>
      <c r="I398" s="2" t="str">
        <f t="shared" si="26"/>
        <v/>
      </c>
    </row>
    <row r="399" spans="2:9" x14ac:dyDescent="0.25">
      <c r="B399" t="str">
        <f t="shared" si="27"/>
        <v/>
      </c>
      <c r="C399" t="str">
        <f t="shared" si="28"/>
        <v/>
      </c>
      <c r="F399" s="2" t="str">
        <f t="shared" si="29"/>
        <v/>
      </c>
      <c r="G399" s="2" t="str">
        <f t="shared" si="25"/>
        <v/>
      </c>
      <c r="H399" s="2" t="str">
        <f>IF(D399="","", SUM($G$18:G399))</f>
        <v/>
      </c>
      <c r="I399" s="2" t="str">
        <f t="shared" si="26"/>
        <v/>
      </c>
    </row>
    <row r="400" spans="2:9" x14ac:dyDescent="0.25">
      <c r="B400" t="str">
        <f t="shared" si="27"/>
        <v/>
      </c>
      <c r="C400" t="str">
        <f t="shared" si="28"/>
        <v/>
      </c>
      <c r="F400" s="2" t="str">
        <f t="shared" si="29"/>
        <v/>
      </c>
      <c r="G400" s="2" t="str">
        <f t="shared" si="25"/>
        <v/>
      </c>
      <c r="H400" s="2" t="str">
        <f>IF(D400="","", SUM($G$18:G400))</f>
        <v/>
      </c>
      <c r="I400" s="2" t="str">
        <f t="shared" si="26"/>
        <v/>
      </c>
    </row>
    <row r="401" spans="2:9" x14ac:dyDescent="0.25">
      <c r="B401" t="str">
        <f t="shared" si="27"/>
        <v/>
      </c>
      <c r="C401" t="str">
        <f t="shared" si="28"/>
        <v/>
      </c>
      <c r="F401" s="2" t="str">
        <f t="shared" si="29"/>
        <v/>
      </c>
      <c r="G401" s="2" t="str">
        <f t="shared" si="25"/>
        <v/>
      </c>
      <c r="H401" s="2" t="str">
        <f>IF(D401="","", SUM($G$18:G401))</f>
        <v/>
      </c>
      <c r="I401" s="2" t="str">
        <f t="shared" si="26"/>
        <v/>
      </c>
    </row>
    <row r="402" spans="2:9" x14ac:dyDescent="0.25">
      <c r="B402" t="str">
        <f t="shared" si="27"/>
        <v/>
      </c>
      <c r="C402" t="str">
        <f t="shared" si="28"/>
        <v/>
      </c>
      <c r="F402" s="2" t="str">
        <f t="shared" si="29"/>
        <v/>
      </c>
      <c r="G402" s="2" t="str">
        <f t="shared" ref="G402:G465" si="30">IF(D402="","",$H$11/12)</f>
        <v/>
      </c>
      <c r="H402" s="2" t="str">
        <f>IF(D402="","", SUM($G$18:G402))</f>
        <v/>
      </c>
      <c r="I402" s="2" t="str">
        <f t="shared" ref="I402:I465" si="31">IF(D402="","", F402 - G402)</f>
        <v/>
      </c>
    </row>
    <row r="403" spans="2:9" x14ac:dyDescent="0.25">
      <c r="B403" t="str">
        <f t="shared" ref="B403:B466" si="32">_xlfn.LET(
    _xlpm.list,_xlfn.ANCHORARRAY( $D$18),
    _xlpm.curr, D403,
    IF(
        ISNUMBER(_xlfn.XMATCH(_xlpm.curr, _xlpm.list)),
        _xlfn.LET(
            _xlpm.pos, _xlfn.XMATCH(_xlpm.curr, _xlpm.list) - 1,
            IF(MOD(_xlpm.pos,12)=0, INT(_xlpm.pos/12) + 1, "")
        ),
        ""
    )
)</f>
        <v/>
      </c>
      <c r="C403" t="str">
        <f t="shared" ref="C403:C466" si="33">IF(
    D403="","",
    _xlfn.XMATCH(D403,_xlfn.ANCHORARRAY($D$18))
)</f>
        <v/>
      </c>
      <c r="F403" s="2" t="str">
        <f t="shared" ref="F403:F466" si="34">IF(D403="","", I402)</f>
        <v/>
      </c>
      <c r="G403" s="2" t="str">
        <f t="shared" si="30"/>
        <v/>
      </c>
      <c r="H403" s="2" t="str">
        <f>IF(D403="","", SUM($G$18:G403))</f>
        <v/>
      </c>
      <c r="I403" s="2" t="str">
        <f t="shared" si="31"/>
        <v/>
      </c>
    </row>
    <row r="404" spans="2:9" x14ac:dyDescent="0.25">
      <c r="B404" t="str">
        <f t="shared" si="32"/>
        <v/>
      </c>
      <c r="C404" t="str">
        <f t="shared" si="33"/>
        <v/>
      </c>
      <c r="F404" s="2" t="str">
        <f t="shared" si="34"/>
        <v/>
      </c>
      <c r="G404" s="2" t="str">
        <f t="shared" si="30"/>
        <v/>
      </c>
      <c r="H404" s="2" t="str">
        <f>IF(D404="","", SUM($G$18:G404))</f>
        <v/>
      </c>
      <c r="I404" s="2" t="str">
        <f t="shared" si="31"/>
        <v/>
      </c>
    </row>
    <row r="405" spans="2:9" x14ac:dyDescent="0.25">
      <c r="B405" t="str">
        <f t="shared" si="32"/>
        <v/>
      </c>
      <c r="C405" t="str">
        <f t="shared" si="33"/>
        <v/>
      </c>
      <c r="F405" s="2" t="str">
        <f t="shared" si="34"/>
        <v/>
      </c>
      <c r="G405" s="2" t="str">
        <f t="shared" si="30"/>
        <v/>
      </c>
      <c r="H405" s="2" t="str">
        <f>IF(D405="","", SUM($G$18:G405))</f>
        <v/>
      </c>
      <c r="I405" s="2" t="str">
        <f t="shared" si="31"/>
        <v/>
      </c>
    </row>
    <row r="406" spans="2:9" x14ac:dyDescent="0.25">
      <c r="B406" t="str">
        <f t="shared" si="32"/>
        <v/>
      </c>
      <c r="C406" t="str">
        <f t="shared" si="33"/>
        <v/>
      </c>
      <c r="F406" s="2" t="str">
        <f t="shared" si="34"/>
        <v/>
      </c>
      <c r="G406" s="2" t="str">
        <f t="shared" si="30"/>
        <v/>
      </c>
      <c r="H406" s="2" t="str">
        <f>IF(D406="","", SUM($G$18:G406))</f>
        <v/>
      </c>
      <c r="I406" s="2" t="str">
        <f t="shared" si="31"/>
        <v/>
      </c>
    </row>
    <row r="407" spans="2:9" x14ac:dyDescent="0.25">
      <c r="B407" t="str">
        <f t="shared" si="32"/>
        <v/>
      </c>
      <c r="C407" t="str">
        <f t="shared" si="33"/>
        <v/>
      </c>
      <c r="F407" s="2" t="str">
        <f t="shared" si="34"/>
        <v/>
      </c>
      <c r="G407" s="2" t="str">
        <f t="shared" si="30"/>
        <v/>
      </c>
      <c r="H407" s="2" t="str">
        <f>IF(D407="","", SUM($G$18:G407))</f>
        <v/>
      </c>
      <c r="I407" s="2" t="str">
        <f t="shared" si="31"/>
        <v/>
      </c>
    </row>
    <row r="408" spans="2:9" x14ac:dyDescent="0.25">
      <c r="B408" t="str">
        <f t="shared" si="32"/>
        <v/>
      </c>
      <c r="C408" t="str">
        <f t="shared" si="33"/>
        <v/>
      </c>
      <c r="F408" s="2" t="str">
        <f t="shared" si="34"/>
        <v/>
      </c>
      <c r="G408" s="2" t="str">
        <f t="shared" si="30"/>
        <v/>
      </c>
      <c r="H408" s="2" t="str">
        <f>IF(D408="","", SUM($G$18:G408))</f>
        <v/>
      </c>
      <c r="I408" s="2" t="str">
        <f t="shared" si="31"/>
        <v/>
      </c>
    </row>
    <row r="409" spans="2:9" x14ac:dyDescent="0.25">
      <c r="B409" t="str">
        <f t="shared" si="32"/>
        <v/>
      </c>
      <c r="C409" t="str">
        <f t="shared" si="33"/>
        <v/>
      </c>
      <c r="F409" s="2" t="str">
        <f t="shared" si="34"/>
        <v/>
      </c>
      <c r="G409" s="2" t="str">
        <f t="shared" si="30"/>
        <v/>
      </c>
      <c r="H409" s="2" t="str">
        <f>IF(D409="","", SUM($G$18:G409))</f>
        <v/>
      </c>
      <c r="I409" s="2" t="str">
        <f t="shared" si="31"/>
        <v/>
      </c>
    </row>
    <row r="410" spans="2:9" x14ac:dyDescent="0.25">
      <c r="B410" t="str">
        <f t="shared" si="32"/>
        <v/>
      </c>
      <c r="C410" t="str">
        <f t="shared" si="33"/>
        <v/>
      </c>
      <c r="F410" s="2" t="str">
        <f t="shared" si="34"/>
        <v/>
      </c>
      <c r="G410" s="2" t="str">
        <f t="shared" si="30"/>
        <v/>
      </c>
      <c r="H410" s="2" t="str">
        <f>IF(D410="","", SUM($G$18:G410))</f>
        <v/>
      </c>
      <c r="I410" s="2" t="str">
        <f t="shared" si="31"/>
        <v/>
      </c>
    </row>
    <row r="411" spans="2:9" x14ac:dyDescent="0.25">
      <c r="B411" t="str">
        <f t="shared" si="32"/>
        <v/>
      </c>
      <c r="C411" t="str">
        <f t="shared" si="33"/>
        <v/>
      </c>
      <c r="F411" s="2" t="str">
        <f t="shared" si="34"/>
        <v/>
      </c>
      <c r="G411" s="2" t="str">
        <f t="shared" si="30"/>
        <v/>
      </c>
      <c r="H411" s="2" t="str">
        <f>IF(D411="","", SUM($G$18:G411))</f>
        <v/>
      </c>
      <c r="I411" s="2" t="str">
        <f t="shared" si="31"/>
        <v/>
      </c>
    </row>
    <row r="412" spans="2:9" x14ac:dyDescent="0.25">
      <c r="B412" t="str">
        <f t="shared" si="32"/>
        <v/>
      </c>
      <c r="C412" t="str">
        <f t="shared" si="33"/>
        <v/>
      </c>
      <c r="F412" s="2" t="str">
        <f t="shared" si="34"/>
        <v/>
      </c>
      <c r="G412" s="2" t="str">
        <f t="shared" si="30"/>
        <v/>
      </c>
      <c r="H412" s="2" t="str">
        <f>IF(D412="","", SUM($G$18:G412))</f>
        <v/>
      </c>
      <c r="I412" s="2" t="str">
        <f t="shared" si="31"/>
        <v/>
      </c>
    </row>
    <row r="413" spans="2:9" x14ac:dyDescent="0.25">
      <c r="B413" t="str">
        <f t="shared" si="32"/>
        <v/>
      </c>
      <c r="C413" t="str">
        <f t="shared" si="33"/>
        <v/>
      </c>
      <c r="F413" s="2" t="str">
        <f t="shared" si="34"/>
        <v/>
      </c>
      <c r="G413" s="2" t="str">
        <f t="shared" si="30"/>
        <v/>
      </c>
      <c r="H413" s="2" t="str">
        <f>IF(D413="","", SUM($G$18:G413))</f>
        <v/>
      </c>
      <c r="I413" s="2" t="str">
        <f t="shared" si="31"/>
        <v/>
      </c>
    </row>
    <row r="414" spans="2:9" x14ac:dyDescent="0.25">
      <c r="B414" t="str">
        <f t="shared" si="32"/>
        <v/>
      </c>
      <c r="C414" t="str">
        <f t="shared" si="33"/>
        <v/>
      </c>
      <c r="F414" s="2" t="str">
        <f t="shared" si="34"/>
        <v/>
      </c>
      <c r="G414" s="2" t="str">
        <f t="shared" si="30"/>
        <v/>
      </c>
      <c r="H414" s="2" t="str">
        <f>IF(D414="","", SUM($G$18:G414))</f>
        <v/>
      </c>
      <c r="I414" s="2" t="str">
        <f t="shared" si="31"/>
        <v/>
      </c>
    </row>
    <row r="415" spans="2:9" x14ac:dyDescent="0.25">
      <c r="B415" t="str">
        <f t="shared" si="32"/>
        <v/>
      </c>
      <c r="C415" t="str">
        <f t="shared" si="33"/>
        <v/>
      </c>
      <c r="F415" s="2" t="str">
        <f t="shared" si="34"/>
        <v/>
      </c>
      <c r="G415" s="2" t="str">
        <f t="shared" si="30"/>
        <v/>
      </c>
      <c r="H415" s="2" t="str">
        <f>IF(D415="","", SUM($G$18:G415))</f>
        <v/>
      </c>
      <c r="I415" s="2" t="str">
        <f t="shared" si="31"/>
        <v/>
      </c>
    </row>
    <row r="416" spans="2:9" x14ac:dyDescent="0.25">
      <c r="B416" t="str">
        <f t="shared" si="32"/>
        <v/>
      </c>
      <c r="C416" t="str">
        <f t="shared" si="33"/>
        <v/>
      </c>
      <c r="F416" s="2" t="str">
        <f t="shared" si="34"/>
        <v/>
      </c>
      <c r="G416" s="2" t="str">
        <f t="shared" si="30"/>
        <v/>
      </c>
      <c r="H416" s="2" t="str">
        <f>IF(D416="","", SUM($G$18:G416))</f>
        <v/>
      </c>
      <c r="I416" s="2" t="str">
        <f t="shared" si="31"/>
        <v/>
      </c>
    </row>
    <row r="417" spans="2:9" x14ac:dyDescent="0.25">
      <c r="B417" t="str">
        <f t="shared" si="32"/>
        <v/>
      </c>
      <c r="C417" t="str">
        <f t="shared" si="33"/>
        <v/>
      </c>
      <c r="F417" s="2" t="str">
        <f t="shared" si="34"/>
        <v/>
      </c>
      <c r="G417" s="2" t="str">
        <f t="shared" si="30"/>
        <v/>
      </c>
      <c r="H417" s="2" t="str">
        <f>IF(D417="","", SUM($G$18:G417))</f>
        <v/>
      </c>
      <c r="I417" s="2" t="str">
        <f t="shared" si="31"/>
        <v/>
      </c>
    </row>
    <row r="418" spans="2:9" x14ac:dyDescent="0.25">
      <c r="B418" t="str">
        <f t="shared" si="32"/>
        <v/>
      </c>
      <c r="C418" t="str">
        <f t="shared" si="33"/>
        <v/>
      </c>
      <c r="F418" s="2" t="str">
        <f t="shared" si="34"/>
        <v/>
      </c>
      <c r="G418" s="2" t="str">
        <f t="shared" si="30"/>
        <v/>
      </c>
      <c r="H418" s="2" t="str">
        <f>IF(D418="","", SUM($G$18:G418))</f>
        <v/>
      </c>
      <c r="I418" s="2" t="str">
        <f t="shared" si="31"/>
        <v/>
      </c>
    </row>
    <row r="419" spans="2:9" x14ac:dyDescent="0.25">
      <c r="B419" t="str">
        <f t="shared" si="32"/>
        <v/>
      </c>
      <c r="C419" t="str">
        <f t="shared" si="33"/>
        <v/>
      </c>
      <c r="F419" s="2" t="str">
        <f t="shared" si="34"/>
        <v/>
      </c>
      <c r="G419" s="2" t="str">
        <f t="shared" si="30"/>
        <v/>
      </c>
      <c r="H419" s="2" t="str">
        <f>IF(D419="","", SUM($G$18:G419))</f>
        <v/>
      </c>
      <c r="I419" s="2" t="str">
        <f t="shared" si="31"/>
        <v/>
      </c>
    </row>
    <row r="420" spans="2:9" x14ac:dyDescent="0.25">
      <c r="B420" t="str">
        <f t="shared" si="32"/>
        <v/>
      </c>
      <c r="C420" t="str">
        <f t="shared" si="33"/>
        <v/>
      </c>
      <c r="F420" s="2" t="str">
        <f t="shared" si="34"/>
        <v/>
      </c>
      <c r="G420" s="2" t="str">
        <f t="shared" si="30"/>
        <v/>
      </c>
      <c r="H420" s="2" t="str">
        <f>IF(D420="","", SUM($G$18:G420))</f>
        <v/>
      </c>
      <c r="I420" s="2" t="str">
        <f t="shared" si="31"/>
        <v/>
      </c>
    </row>
    <row r="421" spans="2:9" x14ac:dyDescent="0.25">
      <c r="B421" t="str">
        <f t="shared" si="32"/>
        <v/>
      </c>
      <c r="C421" t="str">
        <f t="shared" si="33"/>
        <v/>
      </c>
      <c r="F421" s="2" t="str">
        <f t="shared" si="34"/>
        <v/>
      </c>
      <c r="G421" s="2" t="str">
        <f t="shared" si="30"/>
        <v/>
      </c>
      <c r="H421" s="2" t="str">
        <f>IF(D421="","", SUM($G$18:G421))</f>
        <v/>
      </c>
      <c r="I421" s="2" t="str">
        <f t="shared" si="31"/>
        <v/>
      </c>
    </row>
    <row r="422" spans="2:9" x14ac:dyDescent="0.25">
      <c r="B422" t="str">
        <f t="shared" si="32"/>
        <v/>
      </c>
      <c r="C422" t="str">
        <f t="shared" si="33"/>
        <v/>
      </c>
      <c r="F422" s="2" t="str">
        <f t="shared" si="34"/>
        <v/>
      </c>
      <c r="G422" s="2" t="str">
        <f t="shared" si="30"/>
        <v/>
      </c>
      <c r="H422" s="2" t="str">
        <f>IF(D422="","", SUM($G$18:G422))</f>
        <v/>
      </c>
      <c r="I422" s="2" t="str">
        <f t="shared" si="31"/>
        <v/>
      </c>
    </row>
    <row r="423" spans="2:9" x14ac:dyDescent="0.25">
      <c r="B423" t="str">
        <f t="shared" si="32"/>
        <v/>
      </c>
      <c r="C423" t="str">
        <f t="shared" si="33"/>
        <v/>
      </c>
      <c r="F423" s="2" t="str">
        <f t="shared" si="34"/>
        <v/>
      </c>
      <c r="G423" s="2" t="str">
        <f t="shared" si="30"/>
        <v/>
      </c>
      <c r="H423" s="2" t="str">
        <f>IF(D423="","", SUM($G$18:G423))</f>
        <v/>
      </c>
      <c r="I423" s="2" t="str">
        <f t="shared" si="31"/>
        <v/>
      </c>
    </row>
    <row r="424" spans="2:9" x14ac:dyDescent="0.25">
      <c r="B424" t="str">
        <f t="shared" si="32"/>
        <v/>
      </c>
      <c r="C424" t="str">
        <f t="shared" si="33"/>
        <v/>
      </c>
      <c r="F424" s="2" t="str">
        <f t="shared" si="34"/>
        <v/>
      </c>
      <c r="G424" s="2" t="str">
        <f t="shared" si="30"/>
        <v/>
      </c>
      <c r="H424" s="2" t="str">
        <f>IF(D424="","", SUM($G$18:G424))</f>
        <v/>
      </c>
      <c r="I424" s="2" t="str">
        <f t="shared" si="31"/>
        <v/>
      </c>
    </row>
    <row r="425" spans="2:9" x14ac:dyDescent="0.25">
      <c r="B425" t="str">
        <f t="shared" si="32"/>
        <v/>
      </c>
      <c r="C425" t="str">
        <f t="shared" si="33"/>
        <v/>
      </c>
      <c r="F425" s="2" t="str">
        <f t="shared" si="34"/>
        <v/>
      </c>
      <c r="G425" s="2" t="str">
        <f t="shared" si="30"/>
        <v/>
      </c>
      <c r="H425" s="2" t="str">
        <f>IF(D425="","", SUM($G$18:G425))</f>
        <v/>
      </c>
      <c r="I425" s="2" t="str">
        <f t="shared" si="31"/>
        <v/>
      </c>
    </row>
    <row r="426" spans="2:9" x14ac:dyDescent="0.25">
      <c r="B426" t="str">
        <f t="shared" si="32"/>
        <v/>
      </c>
      <c r="C426" t="str">
        <f t="shared" si="33"/>
        <v/>
      </c>
      <c r="F426" s="2" t="str">
        <f t="shared" si="34"/>
        <v/>
      </c>
      <c r="G426" s="2" t="str">
        <f t="shared" si="30"/>
        <v/>
      </c>
      <c r="H426" s="2" t="str">
        <f>IF(D426="","", SUM($G$18:G426))</f>
        <v/>
      </c>
      <c r="I426" s="2" t="str">
        <f t="shared" si="31"/>
        <v/>
      </c>
    </row>
    <row r="427" spans="2:9" x14ac:dyDescent="0.25">
      <c r="B427" t="str">
        <f t="shared" si="32"/>
        <v/>
      </c>
      <c r="C427" t="str">
        <f t="shared" si="33"/>
        <v/>
      </c>
      <c r="F427" s="2" t="str">
        <f t="shared" si="34"/>
        <v/>
      </c>
      <c r="G427" s="2" t="str">
        <f t="shared" si="30"/>
        <v/>
      </c>
      <c r="H427" s="2" t="str">
        <f>IF(D427="","", SUM($G$18:G427))</f>
        <v/>
      </c>
      <c r="I427" s="2" t="str">
        <f t="shared" si="31"/>
        <v/>
      </c>
    </row>
    <row r="428" spans="2:9" x14ac:dyDescent="0.25">
      <c r="B428" t="str">
        <f t="shared" si="32"/>
        <v/>
      </c>
      <c r="C428" t="str">
        <f t="shared" si="33"/>
        <v/>
      </c>
      <c r="F428" s="2" t="str">
        <f t="shared" si="34"/>
        <v/>
      </c>
      <c r="G428" s="2" t="str">
        <f t="shared" si="30"/>
        <v/>
      </c>
      <c r="H428" s="2" t="str">
        <f>IF(D428="","", SUM($G$18:G428))</f>
        <v/>
      </c>
      <c r="I428" s="2" t="str">
        <f t="shared" si="31"/>
        <v/>
      </c>
    </row>
    <row r="429" spans="2:9" x14ac:dyDescent="0.25">
      <c r="B429" t="str">
        <f t="shared" si="32"/>
        <v/>
      </c>
      <c r="C429" t="str">
        <f t="shared" si="33"/>
        <v/>
      </c>
      <c r="F429" s="2" t="str">
        <f t="shared" si="34"/>
        <v/>
      </c>
      <c r="G429" s="2" t="str">
        <f t="shared" si="30"/>
        <v/>
      </c>
      <c r="H429" s="2" t="str">
        <f>IF(D429="","", SUM($G$18:G429))</f>
        <v/>
      </c>
      <c r="I429" s="2" t="str">
        <f t="shared" si="31"/>
        <v/>
      </c>
    </row>
    <row r="430" spans="2:9" x14ac:dyDescent="0.25">
      <c r="B430" t="str">
        <f t="shared" si="32"/>
        <v/>
      </c>
      <c r="C430" t="str">
        <f t="shared" si="33"/>
        <v/>
      </c>
      <c r="F430" s="2" t="str">
        <f t="shared" si="34"/>
        <v/>
      </c>
      <c r="G430" s="2" t="str">
        <f t="shared" si="30"/>
        <v/>
      </c>
      <c r="H430" s="2" t="str">
        <f>IF(D430="","", SUM($G$18:G430))</f>
        <v/>
      </c>
      <c r="I430" s="2" t="str">
        <f t="shared" si="31"/>
        <v/>
      </c>
    </row>
    <row r="431" spans="2:9" x14ac:dyDescent="0.25">
      <c r="B431" t="str">
        <f t="shared" si="32"/>
        <v/>
      </c>
      <c r="C431" t="str">
        <f t="shared" si="33"/>
        <v/>
      </c>
      <c r="F431" s="2" t="str">
        <f t="shared" si="34"/>
        <v/>
      </c>
      <c r="G431" s="2" t="str">
        <f t="shared" si="30"/>
        <v/>
      </c>
      <c r="H431" s="2" t="str">
        <f>IF(D431="","", SUM($G$18:G431))</f>
        <v/>
      </c>
      <c r="I431" s="2" t="str">
        <f t="shared" si="31"/>
        <v/>
      </c>
    </row>
    <row r="432" spans="2:9" x14ac:dyDescent="0.25">
      <c r="B432" t="str">
        <f t="shared" si="32"/>
        <v/>
      </c>
      <c r="C432" t="str">
        <f t="shared" si="33"/>
        <v/>
      </c>
      <c r="F432" s="2" t="str">
        <f t="shared" si="34"/>
        <v/>
      </c>
      <c r="G432" s="2" t="str">
        <f t="shared" si="30"/>
        <v/>
      </c>
      <c r="H432" s="2" t="str">
        <f>IF(D432="","", SUM($G$18:G432))</f>
        <v/>
      </c>
      <c r="I432" s="2" t="str">
        <f t="shared" si="31"/>
        <v/>
      </c>
    </row>
    <row r="433" spans="2:9" x14ac:dyDescent="0.25">
      <c r="B433" t="str">
        <f t="shared" si="32"/>
        <v/>
      </c>
      <c r="C433" t="str">
        <f t="shared" si="33"/>
        <v/>
      </c>
      <c r="F433" s="2" t="str">
        <f t="shared" si="34"/>
        <v/>
      </c>
      <c r="G433" s="2" t="str">
        <f t="shared" si="30"/>
        <v/>
      </c>
      <c r="H433" s="2" t="str">
        <f>IF(D433="","", SUM($G$18:G433))</f>
        <v/>
      </c>
      <c r="I433" s="2" t="str">
        <f t="shared" si="31"/>
        <v/>
      </c>
    </row>
    <row r="434" spans="2:9" x14ac:dyDescent="0.25">
      <c r="B434" t="str">
        <f t="shared" si="32"/>
        <v/>
      </c>
      <c r="C434" t="str">
        <f t="shared" si="33"/>
        <v/>
      </c>
      <c r="F434" s="2" t="str">
        <f t="shared" si="34"/>
        <v/>
      </c>
      <c r="G434" s="2" t="str">
        <f t="shared" si="30"/>
        <v/>
      </c>
      <c r="H434" s="2" t="str">
        <f>IF(D434="","", SUM($G$18:G434))</f>
        <v/>
      </c>
      <c r="I434" s="2" t="str">
        <f t="shared" si="31"/>
        <v/>
      </c>
    </row>
    <row r="435" spans="2:9" x14ac:dyDescent="0.25">
      <c r="B435" t="str">
        <f t="shared" si="32"/>
        <v/>
      </c>
      <c r="C435" t="str">
        <f t="shared" si="33"/>
        <v/>
      </c>
      <c r="F435" s="2" t="str">
        <f t="shared" si="34"/>
        <v/>
      </c>
      <c r="G435" s="2" t="str">
        <f t="shared" si="30"/>
        <v/>
      </c>
      <c r="H435" s="2" t="str">
        <f>IF(D435="","", SUM($G$18:G435))</f>
        <v/>
      </c>
      <c r="I435" s="2" t="str">
        <f t="shared" si="31"/>
        <v/>
      </c>
    </row>
    <row r="436" spans="2:9" x14ac:dyDescent="0.25">
      <c r="B436" t="str">
        <f t="shared" si="32"/>
        <v/>
      </c>
      <c r="C436" t="str">
        <f t="shared" si="33"/>
        <v/>
      </c>
      <c r="F436" s="2" t="str">
        <f t="shared" si="34"/>
        <v/>
      </c>
      <c r="G436" s="2" t="str">
        <f t="shared" si="30"/>
        <v/>
      </c>
      <c r="H436" s="2" t="str">
        <f>IF(D436="","", SUM($G$18:G436))</f>
        <v/>
      </c>
      <c r="I436" s="2" t="str">
        <f t="shared" si="31"/>
        <v/>
      </c>
    </row>
    <row r="437" spans="2:9" x14ac:dyDescent="0.25">
      <c r="B437" t="str">
        <f t="shared" si="32"/>
        <v/>
      </c>
      <c r="C437" t="str">
        <f t="shared" si="33"/>
        <v/>
      </c>
      <c r="F437" s="2" t="str">
        <f t="shared" si="34"/>
        <v/>
      </c>
      <c r="G437" s="2" t="str">
        <f t="shared" si="30"/>
        <v/>
      </c>
      <c r="H437" s="2" t="str">
        <f>IF(D437="","", SUM($G$18:G437))</f>
        <v/>
      </c>
      <c r="I437" s="2" t="str">
        <f t="shared" si="31"/>
        <v/>
      </c>
    </row>
    <row r="438" spans="2:9" x14ac:dyDescent="0.25">
      <c r="B438" t="str">
        <f t="shared" si="32"/>
        <v/>
      </c>
      <c r="C438" t="str">
        <f t="shared" si="33"/>
        <v/>
      </c>
      <c r="F438" s="2" t="str">
        <f t="shared" si="34"/>
        <v/>
      </c>
      <c r="G438" s="2" t="str">
        <f t="shared" si="30"/>
        <v/>
      </c>
      <c r="H438" s="2" t="str">
        <f>IF(D438="","", SUM($G$18:G438))</f>
        <v/>
      </c>
      <c r="I438" s="2" t="str">
        <f t="shared" si="31"/>
        <v/>
      </c>
    </row>
    <row r="439" spans="2:9" x14ac:dyDescent="0.25">
      <c r="B439" t="str">
        <f t="shared" si="32"/>
        <v/>
      </c>
      <c r="C439" t="str">
        <f t="shared" si="33"/>
        <v/>
      </c>
      <c r="F439" s="2" t="str">
        <f t="shared" si="34"/>
        <v/>
      </c>
      <c r="G439" s="2" t="str">
        <f t="shared" si="30"/>
        <v/>
      </c>
      <c r="H439" s="2" t="str">
        <f>IF(D439="","", SUM($G$18:G439))</f>
        <v/>
      </c>
      <c r="I439" s="2" t="str">
        <f t="shared" si="31"/>
        <v/>
      </c>
    </row>
    <row r="440" spans="2:9" x14ac:dyDescent="0.25">
      <c r="B440" t="str">
        <f t="shared" si="32"/>
        <v/>
      </c>
      <c r="C440" t="str">
        <f t="shared" si="33"/>
        <v/>
      </c>
      <c r="F440" s="2" t="str">
        <f t="shared" si="34"/>
        <v/>
      </c>
      <c r="G440" s="2" t="str">
        <f t="shared" si="30"/>
        <v/>
      </c>
      <c r="H440" s="2" t="str">
        <f>IF(D440="","", SUM($G$18:G440))</f>
        <v/>
      </c>
      <c r="I440" s="2" t="str">
        <f t="shared" si="31"/>
        <v/>
      </c>
    </row>
    <row r="441" spans="2:9" x14ac:dyDescent="0.25">
      <c r="B441" t="str">
        <f t="shared" si="32"/>
        <v/>
      </c>
      <c r="C441" t="str">
        <f t="shared" si="33"/>
        <v/>
      </c>
      <c r="F441" s="2" t="str">
        <f t="shared" si="34"/>
        <v/>
      </c>
      <c r="G441" s="2" t="str">
        <f t="shared" si="30"/>
        <v/>
      </c>
      <c r="H441" s="2" t="str">
        <f>IF(D441="","", SUM($G$18:G441))</f>
        <v/>
      </c>
      <c r="I441" s="2" t="str">
        <f t="shared" si="31"/>
        <v/>
      </c>
    </row>
    <row r="442" spans="2:9" x14ac:dyDescent="0.25">
      <c r="B442" t="str">
        <f t="shared" si="32"/>
        <v/>
      </c>
      <c r="C442" t="str">
        <f t="shared" si="33"/>
        <v/>
      </c>
      <c r="F442" s="2" t="str">
        <f t="shared" si="34"/>
        <v/>
      </c>
      <c r="G442" s="2" t="str">
        <f t="shared" si="30"/>
        <v/>
      </c>
      <c r="H442" s="2" t="str">
        <f>IF(D442="","", SUM($G$18:G442))</f>
        <v/>
      </c>
      <c r="I442" s="2" t="str">
        <f t="shared" si="31"/>
        <v/>
      </c>
    </row>
    <row r="443" spans="2:9" x14ac:dyDescent="0.25">
      <c r="B443" t="str">
        <f t="shared" si="32"/>
        <v/>
      </c>
      <c r="C443" t="str">
        <f t="shared" si="33"/>
        <v/>
      </c>
      <c r="F443" s="2" t="str">
        <f t="shared" si="34"/>
        <v/>
      </c>
      <c r="G443" s="2" t="str">
        <f t="shared" si="30"/>
        <v/>
      </c>
      <c r="H443" s="2" t="str">
        <f>IF(D443="","", SUM($G$18:G443))</f>
        <v/>
      </c>
      <c r="I443" s="2" t="str">
        <f t="shared" si="31"/>
        <v/>
      </c>
    </row>
    <row r="444" spans="2:9" x14ac:dyDescent="0.25">
      <c r="B444" t="str">
        <f t="shared" si="32"/>
        <v/>
      </c>
      <c r="C444" t="str">
        <f t="shared" si="33"/>
        <v/>
      </c>
      <c r="F444" s="2" t="str">
        <f t="shared" si="34"/>
        <v/>
      </c>
      <c r="G444" s="2" t="str">
        <f t="shared" si="30"/>
        <v/>
      </c>
      <c r="H444" s="2" t="str">
        <f>IF(D444="","", SUM($G$18:G444))</f>
        <v/>
      </c>
      <c r="I444" s="2" t="str">
        <f t="shared" si="31"/>
        <v/>
      </c>
    </row>
    <row r="445" spans="2:9" x14ac:dyDescent="0.25">
      <c r="B445" t="str">
        <f t="shared" si="32"/>
        <v/>
      </c>
      <c r="C445" t="str">
        <f t="shared" si="33"/>
        <v/>
      </c>
      <c r="F445" s="2" t="str">
        <f t="shared" si="34"/>
        <v/>
      </c>
      <c r="G445" s="2" t="str">
        <f t="shared" si="30"/>
        <v/>
      </c>
      <c r="H445" s="2" t="str">
        <f>IF(D445="","", SUM($G$18:G445))</f>
        <v/>
      </c>
      <c r="I445" s="2" t="str">
        <f t="shared" si="31"/>
        <v/>
      </c>
    </row>
    <row r="446" spans="2:9" x14ac:dyDescent="0.25">
      <c r="B446" t="str">
        <f t="shared" si="32"/>
        <v/>
      </c>
      <c r="C446" t="str">
        <f t="shared" si="33"/>
        <v/>
      </c>
      <c r="F446" s="2" t="str">
        <f t="shared" si="34"/>
        <v/>
      </c>
      <c r="G446" s="2" t="str">
        <f t="shared" si="30"/>
        <v/>
      </c>
      <c r="H446" s="2" t="str">
        <f>IF(D446="","", SUM($G$18:G446))</f>
        <v/>
      </c>
      <c r="I446" s="2" t="str">
        <f t="shared" si="31"/>
        <v/>
      </c>
    </row>
    <row r="447" spans="2:9" x14ac:dyDescent="0.25">
      <c r="B447" t="str">
        <f t="shared" si="32"/>
        <v/>
      </c>
      <c r="C447" t="str">
        <f t="shared" si="33"/>
        <v/>
      </c>
      <c r="F447" s="2" t="str">
        <f t="shared" si="34"/>
        <v/>
      </c>
      <c r="G447" s="2" t="str">
        <f t="shared" si="30"/>
        <v/>
      </c>
      <c r="H447" s="2" t="str">
        <f>IF(D447="","", SUM($G$18:G447))</f>
        <v/>
      </c>
      <c r="I447" s="2" t="str">
        <f t="shared" si="31"/>
        <v/>
      </c>
    </row>
    <row r="448" spans="2:9" x14ac:dyDescent="0.25">
      <c r="B448" t="str">
        <f t="shared" si="32"/>
        <v/>
      </c>
      <c r="C448" t="str">
        <f t="shared" si="33"/>
        <v/>
      </c>
      <c r="F448" s="2" t="str">
        <f t="shared" si="34"/>
        <v/>
      </c>
      <c r="G448" s="2" t="str">
        <f t="shared" si="30"/>
        <v/>
      </c>
      <c r="H448" s="2" t="str">
        <f>IF(D448="","", SUM($G$18:G448))</f>
        <v/>
      </c>
      <c r="I448" s="2" t="str">
        <f t="shared" si="31"/>
        <v/>
      </c>
    </row>
    <row r="449" spans="2:9" x14ac:dyDescent="0.25">
      <c r="B449" t="str">
        <f t="shared" si="32"/>
        <v/>
      </c>
      <c r="C449" t="str">
        <f t="shared" si="33"/>
        <v/>
      </c>
      <c r="F449" s="2" t="str">
        <f t="shared" si="34"/>
        <v/>
      </c>
      <c r="G449" s="2" t="str">
        <f t="shared" si="30"/>
        <v/>
      </c>
      <c r="H449" s="2" t="str">
        <f>IF(D449="","", SUM($G$18:G449))</f>
        <v/>
      </c>
      <c r="I449" s="2" t="str">
        <f t="shared" si="31"/>
        <v/>
      </c>
    </row>
    <row r="450" spans="2:9" x14ac:dyDescent="0.25">
      <c r="B450" t="str">
        <f t="shared" si="32"/>
        <v/>
      </c>
      <c r="C450" t="str">
        <f t="shared" si="33"/>
        <v/>
      </c>
      <c r="F450" s="2" t="str">
        <f t="shared" si="34"/>
        <v/>
      </c>
      <c r="G450" s="2" t="str">
        <f t="shared" si="30"/>
        <v/>
      </c>
      <c r="H450" s="2" t="str">
        <f>IF(D450="","", SUM($G$18:G450))</f>
        <v/>
      </c>
      <c r="I450" s="2" t="str">
        <f t="shared" si="31"/>
        <v/>
      </c>
    </row>
    <row r="451" spans="2:9" x14ac:dyDescent="0.25">
      <c r="B451" t="str">
        <f t="shared" si="32"/>
        <v/>
      </c>
      <c r="C451" t="str">
        <f t="shared" si="33"/>
        <v/>
      </c>
      <c r="F451" s="2" t="str">
        <f t="shared" si="34"/>
        <v/>
      </c>
      <c r="G451" s="2" t="str">
        <f t="shared" si="30"/>
        <v/>
      </c>
      <c r="H451" s="2" t="str">
        <f>IF(D451="","", SUM($G$18:G451))</f>
        <v/>
      </c>
      <c r="I451" s="2" t="str">
        <f t="shared" si="31"/>
        <v/>
      </c>
    </row>
    <row r="452" spans="2:9" x14ac:dyDescent="0.25">
      <c r="B452" t="str">
        <f t="shared" si="32"/>
        <v/>
      </c>
      <c r="C452" t="str">
        <f t="shared" si="33"/>
        <v/>
      </c>
      <c r="F452" s="2" t="str">
        <f t="shared" si="34"/>
        <v/>
      </c>
      <c r="G452" s="2" t="str">
        <f t="shared" si="30"/>
        <v/>
      </c>
      <c r="H452" s="2" t="str">
        <f>IF(D452="","", SUM($G$18:G452))</f>
        <v/>
      </c>
      <c r="I452" s="2" t="str">
        <f t="shared" si="31"/>
        <v/>
      </c>
    </row>
    <row r="453" spans="2:9" x14ac:dyDescent="0.25">
      <c r="B453" t="str">
        <f t="shared" si="32"/>
        <v/>
      </c>
      <c r="C453" t="str">
        <f t="shared" si="33"/>
        <v/>
      </c>
      <c r="F453" s="2" t="str">
        <f t="shared" si="34"/>
        <v/>
      </c>
      <c r="G453" s="2" t="str">
        <f t="shared" si="30"/>
        <v/>
      </c>
      <c r="H453" s="2" t="str">
        <f>IF(D453="","", SUM($G$18:G453))</f>
        <v/>
      </c>
      <c r="I453" s="2" t="str">
        <f t="shared" si="31"/>
        <v/>
      </c>
    </row>
    <row r="454" spans="2:9" x14ac:dyDescent="0.25">
      <c r="B454" t="str">
        <f t="shared" si="32"/>
        <v/>
      </c>
      <c r="C454" t="str">
        <f t="shared" si="33"/>
        <v/>
      </c>
      <c r="F454" s="2" t="str">
        <f t="shared" si="34"/>
        <v/>
      </c>
      <c r="G454" s="2" t="str">
        <f t="shared" si="30"/>
        <v/>
      </c>
      <c r="H454" s="2" t="str">
        <f>IF(D454="","", SUM($G$18:G454))</f>
        <v/>
      </c>
      <c r="I454" s="2" t="str">
        <f t="shared" si="31"/>
        <v/>
      </c>
    </row>
    <row r="455" spans="2:9" x14ac:dyDescent="0.25">
      <c r="B455" t="str">
        <f t="shared" si="32"/>
        <v/>
      </c>
      <c r="C455" t="str">
        <f t="shared" si="33"/>
        <v/>
      </c>
      <c r="F455" s="2" t="str">
        <f t="shared" si="34"/>
        <v/>
      </c>
      <c r="G455" s="2" t="str">
        <f t="shared" si="30"/>
        <v/>
      </c>
      <c r="H455" s="2" t="str">
        <f>IF(D455="","", SUM($G$18:G455))</f>
        <v/>
      </c>
      <c r="I455" s="2" t="str">
        <f t="shared" si="31"/>
        <v/>
      </c>
    </row>
    <row r="456" spans="2:9" x14ac:dyDescent="0.25">
      <c r="B456" t="str">
        <f t="shared" si="32"/>
        <v/>
      </c>
      <c r="C456" t="str">
        <f t="shared" si="33"/>
        <v/>
      </c>
      <c r="F456" s="2" t="str">
        <f t="shared" si="34"/>
        <v/>
      </c>
      <c r="G456" s="2" t="str">
        <f t="shared" si="30"/>
        <v/>
      </c>
      <c r="H456" s="2" t="str">
        <f>IF(D456="","", SUM($G$18:G456))</f>
        <v/>
      </c>
      <c r="I456" s="2" t="str">
        <f t="shared" si="31"/>
        <v/>
      </c>
    </row>
    <row r="457" spans="2:9" x14ac:dyDescent="0.25">
      <c r="B457" t="str">
        <f t="shared" si="32"/>
        <v/>
      </c>
      <c r="C457" t="str">
        <f t="shared" si="33"/>
        <v/>
      </c>
      <c r="F457" s="2" t="str">
        <f t="shared" si="34"/>
        <v/>
      </c>
      <c r="G457" s="2" t="str">
        <f t="shared" si="30"/>
        <v/>
      </c>
      <c r="H457" s="2" t="str">
        <f>IF(D457="","", SUM($G$18:G457))</f>
        <v/>
      </c>
      <c r="I457" s="2" t="str">
        <f t="shared" si="31"/>
        <v/>
      </c>
    </row>
    <row r="458" spans="2:9" x14ac:dyDescent="0.25">
      <c r="B458" t="str">
        <f t="shared" si="32"/>
        <v/>
      </c>
      <c r="C458" t="str">
        <f t="shared" si="33"/>
        <v/>
      </c>
      <c r="F458" s="2" t="str">
        <f t="shared" si="34"/>
        <v/>
      </c>
      <c r="G458" s="2" t="str">
        <f t="shared" si="30"/>
        <v/>
      </c>
      <c r="H458" s="2" t="str">
        <f>IF(D458="","", SUM($G$18:G458))</f>
        <v/>
      </c>
      <c r="I458" s="2" t="str">
        <f t="shared" si="31"/>
        <v/>
      </c>
    </row>
    <row r="459" spans="2:9" x14ac:dyDescent="0.25">
      <c r="B459" t="str">
        <f t="shared" si="32"/>
        <v/>
      </c>
      <c r="C459" t="str">
        <f t="shared" si="33"/>
        <v/>
      </c>
      <c r="F459" s="2" t="str">
        <f t="shared" si="34"/>
        <v/>
      </c>
      <c r="G459" s="2" t="str">
        <f t="shared" si="30"/>
        <v/>
      </c>
      <c r="H459" s="2" t="str">
        <f>IF(D459="","", SUM($G$18:G459))</f>
        <v/>
      </c>
      <c r="I459" s="2" t="str">
        <f t="shared" si="31"/>
        <v/>
      </c>
    </row>
    <row r="460" spans="2:9" x14ac:dyDescent="0.25">
      <c r="B460" t="str">
        <f t="shared" si="32"/>
        <v/>
      </c>
      <c r="C460" t="str">
        <f t="shared" si="33"/>
        <v/>
      </c>
      <c r="F460" s="2" t="str">
        <f t="shared" si="34"/>
        <v/>
      </c>
      <c r="G460" s="2" t="str">
        <f t="shared" si="30"/>
        <v/>
      </c>
      <c r="H460" s="2" t="str">
        <f>IF(D460="","", SUM($G$18:G460))</f>
        <v/>
      </c>
      <c r="I460" s="2" t="str">
        <f t="shared" si="31"/>
        <v/>
      </c>
    </row>
    <row r="461" spans="2:9" x14ac:dyDescent="0.25">
      <c r="B461" t="str">
        <f t="shared" si="32"/>
        <v/>
      </c>
      <c r="C461" t="str">
        <f t="shared" si="33"/>
        <v/>
      </c>
      <c r="F461" s="2" t="str">
        <f t="shared" si="34"/>
        <v/>
      </c>
      <c r="G461" s="2" t="str">
        <f t="shared" si="30"/>
        <v/>
      </c>
      <c r="H461" s="2" t="str">
        <f>IF(D461="","", SUM($G$18:G461))</f>
        <v/>
      </c>
      <c r="I461" s="2" t="str">
        <f t="shared" si="31"/>
        <v/>
      </c>
    </row>
    <row r="462" spans="2:9" x14ac:dyDescent="0.25">
      <c r="B462" t="str">
        <f t="shared" si="32"/>
        <v/>
      </c>
      <c r="C462" t="str">
        <f t="shared" si="33"/>
        <v/>
      </c>
      <c r="F462" s="2" t="str">
        <f t="shared" si="34"/>
        <v/>
      </c>
      <c r="G462" s="2" t="str">
        <f t="shared" si="30"/>
        <v/>
      </c>
      <c r="H462" s="2" t="str">
        <f>IF(D462="","", SUM($G$18:G462))</f>
        <v/>
      </c>
      <c r="I462" s="2" t="str">
        <f t="shared" si="31"/>
        <v/>
      </c>
    </row>
    <row r="463" spans="2:9" x14ac:dyDescent="0.25">
      <c r="B463" t="str">
        <f t="shared" si="32"/>
        <v/>
      </c>
      <c r="C463" t="str">
        <f t="shared" si="33"/>
        <v/>
      </c>
      <c r="F463" s="2" t="str">
        <f t="shared" si="34"/>
        <v/>
      </c>
      <c r="G463" s="2" t="str">
        <f t="shared" si="30"/>
        <v/>
      </c>
      <c r="H463" s="2" t="str">
        <f>IF(D463="","", SUM($G$18:G463))</f>
        <v/>
      </c>
      <c r="I463" s="2" t="str">
        <f t="shared" si="31"/>
        <v/>
      </c>
    </row>
    <row r="464" spans="2:9" x14ac:dyDescent="0.25">
      <c r="B464" t="str">
        <f t="shared" si="32"/>
        <v/>
      </c>
      <c r="C464" t="str">
        <f t="shared" si="33"/>
        <v/>
      </c>
      <c r="F464" s="2" t="str">
        <f t="shared" si="34"/>
        <v/>
      </c>
      <c r="G464" s="2" t="str">
        <f t="shared" si="30"/>
        <v/>
      </c>
      <c r="H464" s="2" t="str">
        <f>IF(D464="","", SUM($G$18:G464))</f>
        <v/>
      </c>
      <c r="I464" s="2" t="str">
        <f t="shared" si="31"/>
        <v/>
      </c>
    </row>
    <row r="465" spans="2:9" x14ac:dyDescent="0.25">
      <c r="B465" t="str">
        <f t="shared" si="32"/>
        <v/>
      </c>
      <c r="C465" t="str">
        <f t="shared" si="33"/>
        <v/>
      </c>
      <c r="F465" s="2" t="str">
        <f t="shared" si="34"/>
        <v/>
      </c>
      <c r="G465" s="2" t="str">
        <f t="shared" si="30"/>
        <v/>
      </c>
      <c r="H465" s="2" t="str">
        <f>IF(D465="","", SUM($G$18:G465))</f>
        <v/>
      </c>
      <c r="I465" s="2" t="str">
        <f t="shared" si="31"/>
        <v/>
      </c>
    </row>
    <row r="466" spans="2:9" x14ac:dyDescent="0.25">
      <c r="B466" t="str">
        <f t="shared" si="32"/>
        <v/>
      </c>
      <c r="C466" t="str">
        <f t="shared" si="33"/>
        <v/>
      </c>
      <c r="F466" s="2" t="str">
        <f t="shared" si="34"/>
        <v/>
      </c>
      <c r="G466" s="2" t="str">
        <f t="shared" ref="G466:G500" si="35">IF(D466="","",$H$11/12)</f>
        <v/>
      </c>
      <c r="H466" s="2" t="str">
        <f>IF(D466="","", SUM($G$18:G466))</f>
        <v/>
      </c>
      <c r="I466" s="2" t="str">
        <f t="shared" ref="I466:I500" si="36">IF(D466="","", F466 - G466)</f>
        <v/>
      </c>
    </row>
    <row r="467" spans="2:9" x14ac:dyDescent="0.25">
      <c r="B467" t="str">
        <f t="shared" ref="B467:B500" si="37">_xlfn.LET(
    _xlpm.list,_xlfn.ANCHORARRAY( $D$18),
    _xlpm.curr, D467,
    IF(
        ISNUMBER(_xlfn.XMATCH(_xlpm.curr, _xlpm.list)),
        _xlfn.LET(
            _xlpm.pos, _xlfn.XMATCH(_xlpm.curr, _xlpm.list) - 1,
            IF(MOD(_xlpm.pos,12)=0, INT(_xlpm.pos/12) + 1, "")
        ),
        ""
    )
)</f>
        <v/>
      </c>
      <c r="C467" t="str">
        <f t="shared" ref="C467:C500" si="38">IF(
    D467="","",
    _xlfn.XMATCH(D467,_xlfn.ANCHORARRAY($D$18))
)</f>
        <v/>
      </c>
      <c r="F467" s="2" t="str">
        <f t="shared" ref="F467:F500" si="39">IF(D467="","", I466)</f>
        <v/>
      </c>
      <c r="G467" s="2" t="str">
        <f t="shared" si="35"/>
        <v/>
      </c>
      <c r="H467" s="2" t="str">
        <f>IF(D467="","", SUM($G$18:G467))</f>
        <v/>
      </c>
      <c r="I467" s="2" t="str">
        <f t="shared" si="36"/>
        <v/>
      </c>
    </row>
    <row r="468" spans="2:9" x14ac:dyDescent="0.25">
      <c r="B468" t="str">
        <f t="shared" si="37"/>
        <v/>
      </c>
      <c r="C468" t="str">
        <f t="shared" si="38"/>
        <v/>
      </c>
      <c r="F468" s="2" t="str">
        <f t="shared" si="39"/>
        <v/>
      </c>
      <c r="G468" s="2" t="str">
        <f t="shared" si="35"/>
        <v/>
      </c>
      <c r="H468" s="2" t="str">
        <f>IF(D468="","", SUM($G$18:G468))</f>
        <v/>
      </c>
      <c r="I468" s="2" t="str">
        <f t="shared" si="36"/>
        <v/>
      </c>
    </row>
    <row r="469" spans="2:9" x14ac:dyDescent="0.25">
      <c r="B469" t="str">
        <f t="shared" si="37"/>
        <v/>
      </c>
      <c r="C469" t="str">
        <f t="shared" si="38"/>
        <v/>
      </c>
      <c r="F469" s="2" t="str">
        <f t="shared" si="39"/>
        <v/>
      </c>
      <c r="G469" s="2" t="str">
        <f t="shared" si="35"/>
        <v/>
      </c>
      <c r="H469" s="2" t="str">
        <f>IF(D469="","", SUM($G$18:G469))</f>
        <v/>
      </c>
      <c r="I469" s="2" t="str">
        <f t="shared" si="36"/>
        <v/>
      </c>
    </row>
    <row r="470" spans="2:9" x14ac:dyDescent="0.25">
      <c r="B470" t="str">
        <f t="shared" si="37"/>
        <v/>
      </c>
      <c r="C470" t="str">
        <f t="shared" si="38"/>
        <v/>
      </c>
      <c r="F470" s="2" t="str">
        <f t="shared" si="39"/>
        <v/>
      </c>
      <c r="G470" s="2" t="str">
        <f t="shared" si="35"/>
        <v/>
      </c>
      <c r="H470" s="2" t="str">
        <f>IF(D470="","", SUM($G$18:G470))</f>
        <v/>
      </c>
      <c r="I470" s="2" t="str">
        <f t="shared" si="36"/>
        <v/>
      </c>
    </row>
    <row r="471" spans="2:9" x14ac:dyDescent="0.25">
      <c r="B471" t="str">
        <f t="shared" si="37"/>
        <v/>
      </c>
      <c r="C471" t="str">
        <f t="shared" si="38"/>
        <v/>
      </c>
      <c r="F471" s="2" t="str">
        <f t="shared" si="39"/>
        <v/>
      </c>
      <c r="G471" s="2" t="str">
        <f t="shared" si="35"/>
        <v/>
      </c>
      <c r="H471" s="2" t="str">
        <f>IF(D471="","", SUM($G$18:G471))</f>
        <v/>
      </c>
      <c r="I471" s="2" t="str">
        <f t="shared" si="36"/>
        <v/>
      </c>
    </row>
    <row r="472" spans="2:9" x14ac:dyDescent="0.25">
      <c r="B472" t="str">
        <f t="shared" si="37"/>
        <v/>
      </c>
      <c r="C472" t="str">
        <f t="shared" si="38"/>
        <v/>
      </c>
      <c r="F472" s="2" t="str">
        <f t="shared" si="39"/>
        <v/>
      </c>
      <c r="G472" s="2" t="str">
        <f t="shared" si="35"/>
        <v/>
      </c>
      <c r="H472" s="2" t="str">
        <f>IF(D472="","", SUM($G$18:G472))</f>
        <v/>
      </c>
      <c r="I472" s="2" t="str">
        <f t="shared" si="36"/>
        <v/>
      </c>
    </row>
    <row r="473" spans="2:9" x14ac:dyDescent="0.25">
      <c r="B473" t="str">
        <f t="shared" si="37"/>
        <v/>
      </c>
      <c r="C473" t="str">
        <f t="shared" si="38"/>
        <v/>
      </c>
      <c r="F473" s="2" t="str">
        <f t="shared" si="39"/>
        <v/>
      </c>
      <c r="G473" s="2" t="str">
        <f t="shared" si="35"/>
        <v/>
      </c>
      <c r="H473" s="2" t="str">
        <f>IF(D473="","", SUM($G$18:G473))</f>
        <v/>
      </c>
      <c r="I473" s="2" t="str">
        <f t="shared" si="36"/>
        <v/>
      </c>
    </row>
    <row r="474" spans="2:9" x14ac:dyDescent="0.25">
      <c r="B474" t="str">
        <f t="shared" si="37"/>
        <v/>
      </c>
      <c r="C474" t="str">
        <f t="shared" si="38"/>
        <v/>
      </c>
      <c r="F474" s="2" t="str">
        <f t="shared" si="39"/>
        <v/>
      </c>
      <c r="G474" s="2" t="str">
        <f t="shared" si="35"/>
        <v/>
      </c>
      <c r="H474" s="2" t="str">
        <f>IF(D474="","", SUM($G$18:G474))</f>
        <v/>
      </c>
      <c r="I474" s="2" t="str">
        <f t="shared" si="36"/>
        <v/>
      </c>
    </row>
    <row r="475" spans="2:9" x14ac:dyDescent="0.25">
      <c r="B475" t="str">
        <f t="shared" si="37"/>
        <v/>
      </c>
      <c r="C475" t="str">
        <f t="shared" si="38"/>
        <v/>
      </c>
      <c r="F475" s="2" t="str">
        <f t="shared" si="39"/>
        <v/>
      </c>
      <c r="G475" s="2" t="str">
        <f t="shared" si="35"/>
        <v/>
      </c>
      <c r="H475" s="2" t="str">
        <f>IF(D475="","", SUM($G$18:G475))</f>
        <v/>
      </c>
      <c r="I475" s="2" t="str">
        <f t="shared" si="36"/>
        <v/>
      </c>
    </row>
    <row r="476" spans="2:9" x14ac:dyDescent="0.25">
      <c r="B476" t="str">
        <f t="shared" si="37"/>
        <v/>
      </c>
      <c r="C476" t="str">
        <f t="shared" si="38"/>
        <v/>
      </c>
      <c r="F476" s="2" t="str">
        <f t="shared" si="39"/>
        <v/>
      </c>
      <c r="G476" s="2" t="str">
        <f t="shared" si="35"/>
        <v/>
      </c>
      <c r="H476" s="2" t="str">
        <f>IF(D476="","", SUM($G$18:G476))</f>
        <v/>
      </c>
      <c r="I476" s="2" t="str">
        <f t="shared" si="36"/>
        <v/>
      </c>
    </row>
    <row r="477" spans="2:9" x14ac:dyDescent="0.25">
      <c r="B477" t="str">
        <f t="shared" si="37"/>
        <v/>
      </c>
      <c r="C477" t="str">
        <f t="shared" si="38"/>
        <v/>
      </c>
      <c r="F477" s="2" t="str">
        <f t="shared" si="39"/>
        <v/>
      </c>
      <c r="G477" s="2" t="str">
        <f t="shared" si="35"/>
        <v/>
      </c>
      <c r="H477" s="2" t="str">
        <f>IF(D477="","", SUM($G$18:G477))</f>
        <v/>
      </c>
      <c r="I477" s="2" t="str">
        <f t="shared" si="36"/>
        <v/>
      </c>
    </row>
    <row r="478" spans="2:9" x14ac:dyDescent="0.25">
      <c r="B478" t="str">
        <f t="shared" si="37"/>
        <v/>
      </c>
      <c r="C478" t="str">
        <f t="shared" si="38"/>
        <v/>
      </c>
      <c r="F478" s="2" t="str">
        <f t="shared" si="39"/>
        <v/>
      </c>
      <c r="G478" s="2" t="str">
        <f t="shared" si="35"/>
        <v/>
      </c>
      <c r="H478" s="2" t="str">
        <f>IF(D478="","", SUM($G$18:G478))</f>
        <v/>
      </c>
      <c r="I478" s="2" t="str">
        <f t="shared" si="36"/>
        <v/>
      </c>
    </row>
    <row r="479" spans="2:9" x14ac:dyDescent="0.25">
      <c r="B479" t="str">
        <f t="shared" si="37"/>
        <v/>
      </c>
      <c r="C479" t="str">
        <f t="shared" si="38"/>
        <v/>
      </c>
      <c r="F479" s="2" t="str">
        <f t="shared" si="39"/>
        <v/>
      </c>
      <c r="G479" s="2" t="str">
        <f t="shared" si="35"/>
        <v/>
      </c>
      <c r="H479" s="2" t="str">
        <f>IF(D479="","", SUM($G$18:G479))</f>
        <v/>
      </c>
      <c r="I479" s="2" t="str">
        <f t="shared" si="36"/>
        <v/>
      </c>
    </row>
    <row r="480" spans="2:9" x14ac:dyDescent="0.25">
      <c r="B480" t="str">
        <f t="shared" si="37"/>
        <v/>
      </c>
      <c r="C480" t="str">
        <f t="shared" si="38"/>
        <v/>
      </c>
      <c r="F480" s="2" t="str">
        <f t="shared" si="39"/>
        <v/>
      </c>
      <c r="G480" s="2" t="str">
        <f t="shared" si="35"/>
        <v/>
      </c>
      <c r="H480" s="2" t="str">
        <f>IF(D480="","", SUM($G$18:G480))</f>
        <v/>
      </c>
      <c r="I480" s="2" t="str">
        <f t="shared" si="36"/>
        <v/>
      </c>
    </row>
    <row r="481" spans="2:9" x14ac:dyDescent="0.25">
      <c r="B481" t="str">
        <f t="shared" si="37"/>
        <v/>
      </c>
      <c r="C481" t="str">
        <f t="shared" si="38"/>
        <v/>
      </c>
      <c r="F481" s="2" t="str">
        <f t="shared" si="39"/>
        <v/>
      </c>
      <c r="G481" s="2" t="str">
        <f t="shared" si="35"/>
        <v/>
      </c>
      <c r="H481" s="2" t="str">
        <f>IF(D481="","", SUM($G$18:G481))</f>
        <v/>
      </c>
      <c r="I481" s="2" t="str">
        <f t="shared" si="36"/>
        <v/>
      </c>
    </row>
    <row r="482" spans="2:9" x14ac:dyDescent="0.25">
      <c r="B482" t="str">
        <f t="shared" si="37"/>
        <v/>
      </c>
      <c r="C482" t="str">
        <f t="shared" si="38"/>
        <v/>
      </c>
      <c r="F482" s="2" t="str">
        <f t="shared" si="39"/>
        <v/>
      </c>
      <c r="G482" s="2" t="str">
        <f t="shared" si="35"/>
        <v/>
      </c>
      <c r="H482" s="2" t="str">
        <f>IF(D482="","", SUM($G$18:G482))</f>
        <v/>
      </c>
      <c r="I482" s="2" t="str">
        <f t="shared" si="36"/>
        <v/>
      </c>
    </row>
    <row r="483" spans="2:9" x14ac:dyDescent="0.25">
      <c r="B483" t="str">
        <f t="shared" si="37"/>
        <v/>
      </c>
      <c r="C483" t="str">
        <f t="shared" si="38"/>
        <v/>
      </c>
      <c r="F483" s="2" t="str">
        <f t="shared" si="39"/>
        <v/>
      </c>
      <c r="G483" s="2" t="str">
        <f t="shared" si="35"/>
        <v/>
      </c>
      <c r="H483" s="2" t="str">
        <f>IF(D483="","", SUM($G$18:G483))</f>
        <v/>
      </c>
      <c r="I483" s="2" t="str">
        <f t="shared" si="36"/>
        <v/>
      </c>
    </row>
    <row r="484" spans="2:9" x14ac:dyDescent="0.25">
      <c r="B484" t="str">
        <f t="shared" si="37"/>
        <v/>
      </c>
      <c r="C484" t="str">
        <f t="shared" si="38"/>
        <v/>
      </c>
      <c r="F484" s="2" t="str">
        <f t="shared" si="39"/>
        <v/>
      </c>
      <c r="G484" s="2" t="str">
        <f t="shared" si="35"/>
        <v/>
      </c>
      <c r="H484" s="2" t="str">
        <f>IF(D484="","", SUM($G$18:G484))</f>
        <v/>
      </c>
      <c r="I484" s="2" t="str">
        <f t="shared" si="36"/>
        <v/>
      </c>
    </row>
    <row r="485" spans="2:9" x14ac:dyDescent="0.25">
      <c r="B485" t="str">
        <f t="shared" si="37"/>
        <v/>
      </c>
      <c r="C485" t="str">
        <f t="shared" si="38"/>
        <v/>
      </c>
      <c r="F485" s="2" t="str">
        <f t="shared" si="39"/>
        <v/>
      </c>
      <c r="G485" s="2" t="str">
        <f t="shared" si="35"/>
        <v/>
      </c>
      <c r="H485" s="2" t="str">
        <f>IF(D485="","", SUM($G$18:G485))</f>
        <v/>
      </c>
      <c r="I485" s="2" t="str">
        <f t="shared" si="36"/>
        <v/>
      </c>
    </row>
    <row r="486" spans="2:9" x14ac:dyDescent="0.25">
      <c r="B486" t="str">
        <f t="shared" si="37"/>
        <v/>
      </c>
      <c r="C486" t="str">
        <f t="shared" si="38"/>
        <v/>
      </c>
      <c r="F486" s="2" t="str">
        <f t="shared" si="39"/>
        <v/>
      </c>
      <c r="G486" s="2" t="str">
        <f t="shared" si="35"/>
        <v/>
      </c>
      <c r="H486" s="2" t="str">
        <f>IF(D486="","", SUM($G$18:G486))</f>
        <v/>
      </c>
      <c r="I486" s="2" t="str">
        <f t="shared" si="36"/>
        <v/>
      </c>
    </row>
    <row r="487" spans="2:9" x14ac:dyDescent="0.25">
      <c r="B487" t="str">
        <f t="shared" si="37"/>
        <v/>
      </c>
      <c r="C487" t="str">
        <f t="shared" si="38"/>
        <v/>
      </c>
      <c r="F487" s="2" t="str">
        <f t="shared" si="39"/>
        <v/>
      </c>
      <c r="G487" s="2" t="str">
        <f t="shared" si="35"/>
        <v/>
      </c>
      <c r="H487" s="2" t="str">
        <f>IF(D487="","", SUM($G$18:G487))</f>
        <v/>
      </c>
      <c r="I487" s="2" t="str">
        <f t="shared" si="36"/>
        <v/>
      </c>
    </row>
    <row r="488" spans="2:9" x14ac:dyDescent="0.25">
      <c r="B488" t="str">
        <f t="shared" si="37"/>
        <v/>
      </c>
      <c r="C488" t="str">
        <f t="shared" si="38"/>
        <v/>
      </c>
      <c r="F488" s="2" t="str">
        <f t="shared" si="39"/>
        <v/>
      </c>
      <c r="G488" s="2" t="str">
        <f t="shared" si="35"/>
        <v/>
      </c>
      <c r="H488" s="2" t="str">
        <f>IF(D488="","", SUM($G$18:G488))</f>
        <v/>
      </c>
      <c r="I488" s="2" t="str">
        <f t="shared" si="36"/>
        <v/>
      </c>
    </row>
    <row r="489" spans="2:9" x14ac:dyDescent="0.25">
      <c r="B489" t="str">
        <f t="shared" si="37"/>
        <v/>
      </c>
      <c r="C489" t="str">
        <f t="shared" si="38"/>
        <v/>
      </c>
      <c r="F489" s="2" t="str">
        <f t="shared" si="39"/>
        <v/>
      </c>
      <c r="G489" s="2" t="str">
        <f t="shared" si="35"/>
        <v/>
      </c>
      <c r="H489" s="2" t="str">
        <f>IF(D489="","", SUM($G$18:G489))</f>
        <v/>
      </c>
      <c r="I489" s="2" t="str">
        <f t="shared" si="36"/>
        <v/>
      </c>
    </row>
    <row r="490" spans="2:9" x14ac:dyDescent="0.25">
      <c r="B490" t="str">
        <f t="shared" si="37"/>
        <v/>
      </c>
      <c r="C490" t="str">
        <f t="shared" si="38"/>
        <v/>
      </c>
      <c r="F490" s="2" t="str">
        <f t="shared" si="39"/>
        <v/>
      </c>
      <c r="G490" s="2" t="str">
        <f t="shared" si="35"/>
        <v/>
      </c>
      <c r="H490" s="2" t="str">
        <f>IF(D490="","", SUM($G$18:G490))</f>
        <v/>
      </c>
      <c r="I490" s="2" t="str">
        <f t="shared" si="36"/>
        <v/>
      </c>
    </row>
    <row r="491" spans="2:9" x14ac:dyDescent="0.25">
      <c r="B491" t="str">
        <f t="shared" si="37"/>
        <v/>
      </c>
      <c r="C491" t="str">
        <f t="shared" si="38"/>
        <v/>
      </c>
      <c r="F491" s="2" t="str">
        <f t="shared" si="39"/>
        <v/>
      </c>
      <c r="G491" s="2" t="str">
        <f t="shared" si="35"/>
        <v/>
      </c>
      <c r="H491" s="2" t="str">
        <f>IF(D491="","", SUM($G$18:G491))</f>
        <v/>
      </c>
      <c r="I491" s="2" t="str">
        <f t="shared" si="36"/>
        <v/>
      </c>
    </row>
    <row r="492" spans="2:9" x14ac:dyDescent="0.25">
      <c r="B492" t="str">
        <f t="shared" si="37"/>
        <v/>
      </c>
      <c r="C492" t="str">
        <f t="shared" si="38"/>
        <v/>
      </c>
      <c r="F492" s="2" t="str">
        <f t="shared" si="39"/>
        <v/>
      </c>
      <c r="G492" s="2" t="str">
        <f t="shared" si="35"/>
        <v/>
      </c>
      <c r="H492" s="2" t="str">
        <f>IF(D492="","", SUM($G$18:G492))</f>
        <v/>
      </c>
      <c r="I492" s="2" t="str">
        <f t="shared" si="36"/>
        <v/>
      </c>
    </row>
    <row r="493" spans="2:9" x14ac:dyDescent="0.25">
      <c r="B493" t="str">
        <f t="shared" si="37"/>
        <v/>
      </c>
      <c r="C493" t="str">
        <f t="shared" si="38"/>
        <v/>
      </c>
      <c r="F493" s="2" t="str">
        <f t="shared" si="39"/>
        <v/>
      </c>
      <c r="G493" s="2" t="str">
        <f t="shared" si="35"/>
        <v/>
      </c>
      <c r="H493" s="2" t="str">
        <f>IF(D493="","", SUM($G$18:G493))</f>
        <v/>
      </c>
      <c r="I493" s="2" t="str">
        <f t="shared" si="36"/>
        <v/>
      </c>
    </row>
    <row r="494" spans="2:9" x14ac:dyDescent="0.25">
      <c r="B494" t="str">
        <f t="shared" si="37"/>
        <v/>
      </c>
      <c r="C494" t="str">
        <f t="shared" si="38"/>
        <v/>
      </c>
      <c r="F494" s="2" t="str">
        <f t="shared" si="39"/>
        <v/>
      </c>
      <c r="G494" s="2" t="str">
        <f t="shared" si="35"/>
        <v/>
      </c>
      <c r="H494" s="2" t="str">
        <f>IF(D494="","", SUM($G$18:G494))</f>
        <v/>
      </c>
      <c r="I494" s="2" t="str">
        <f t="shared" si="36"/>
        <v/>
      </c>
    </row>
    <row r="495" spans="2:9" x14ac:dyDescent="0.25">
      <c r="B495" t="str">
        <f t="shared" si="37"/>
        <v/>
      </c>
      <c r="C495" t="str">
        <f t="shared" si="38"/>
        <v/>
      </c>
      <c r="F495" s="2" t="str">
        <f t="shared" si="39"/>
        <v/>
      </c>
      <c r="G495" s="2" t="str">
        <f t="shared" si="35"/>
        <v/>
      </c>
      <c r="H495" s="2" t="str">
        <f>IF(D495="","", SUM($G$18:G495))</f>
        <v/>
      </c>
      <c r="I495" s="2" t="str">
        <f t="shared" si="36"/>
        <v/>
      </c>
    </row>
    <row r="496" spans="2:9" x14ac:dyDescent="0.25">
      <c r="B496" t="str">
        <f t="shared" si="37"/>
        <v/>
      </c>
      <c r="C496" t="str">
        <f t="shared" si="38"/>
        <v/>
      </c>
      <c r="F496" s="2" t="str">
        <f t="shared" si="39"/>
        <v/>
      </c>
      <c r="G496" s="2" t="str">
        <f t="shared" si="35"/>
        <v/>
      </c>
      <c r="H496" s="2" t="str">
        <f>IF(D496="","", SUM($G$18:G496))</f>
        <v/>
      </c>
      <c r="I496" s="2" t="str">
        <f t="shared" si="36"/>
        <v/>
      </c>
    </row>
    <row r="497" spans="2:9" x14ac:dyDescent="0.25">
      <c r="B497" t="str">
        <f t="shared" si="37"/>
        <v/>
      </c>
      <c r="C497" t="str">
        <f t="shared" si="38"/>
        <v/>
      </c>
      <c r="F497" s="2" t="str">
        <f t="shared" si="39"/>
        <v/>
      </c>
      <c r="G497" s="2" t="str">
        <f t="shared" si="35"/>
        <v/>
      </c>
      <c r="H497" s="2" t="str">
        <f>IF(D497="","", SUM($G$18:G497))</f>
        <v/>
      </c>
      <c r="I497" s="2" t="str">
        <f t="shared" si="36"/>
        <v/>
      </c>
    </row>
    <row r="498" spans="2:9" x14ac:dyDescent="0.25">
      <c r="B498" t="str">
        <f t="shared" si="37"/>
        <v/>
      </c>
      <c r="C498" t="str">
        <f t="shared" si="38"/>
        <v/>
      </c>
      <c r="F498" s="2" t="str">
        <f t="shared" si="39"/>
        <v/>
      </c>
      <c r="G498" s="2" t="str">
        <f t="shared" si="35"/>
        <v/>
      </c>
      <c r="H498" s="2" t="str">
        <f>IF(D498="","", SUM($G$18:G498))</f>
        <v/>
      </c>
      <c r="I498" s="2" t="str">
        <f t="shared" si="36"/>
        <v/>
      </c>
    </row>
    <row r="499" spans="2:9" x14ac:dyDescent="0.25">
      <c r="B499" t="str">
        <f t="shared" si="37"/>
        <v/>
      </c>
      <c r="C499" t="str">
        <f t="shared" si="38"/>
        <v/>
      </c>
      <c r="F499" s="2" t="str">
        <f t="shared" si="39"/>
        <v/>
      </c>
      <c r="G499" s="2" t="str">
        <f t="shared" si="35"/>
        <v/>
      </c>
      <c r="H499" s="2" t="str">
        <f>IF(D499="","", SUM($G$18:G499))</f>
        <v/>
      </c>
      <c r="I499" s="2" t="str">
        <f t="shared" si="36"/>
        <v/>
      </c>
    </row>
    <row r="500" spans="2:9" x14ac:dyDescent="0.25">
      <c r="B500" t="str">
        <f t="shared" si="37"/>
        <v/>
      </c>
      <c r="C500" t="str">
        <f t="shared" si="38"/>
        <v/>
      </c>
      <c r="F500" s="2" t="str">
        <f t="shared" si="39"/>
        <v/>
      </c>
      <c r="G500" s="2" t="str">
        <f t="shared" si="35"/>
        <v/>
      </c>
      <c r="H500" s="2" t="str">
        <f>IF(D500="","", SUM($G$18:G500))</f>
        <v/>
      </c>
      <c r="I500" s="2" t="str">
        <f t="shared" si="36"/>
        <v/>
      </c>
    </row>
    <row r="501" spans="2:9" x14ac:dyDescent="0.25">
      <c r="F501" s="2"/>
      <c r="G501" s="2"/>
      <c r="H501" s="2"/>
      <c r="I501" s="2"/>
    </row>
  </sheetData>
  <sheetProtection sheet="1" objects="1" scenarios="1"/>
  <mergeCells count="19">
    <mergeCell ref="B2:F6"/>
    <mergeCell ref="B7:I7"/>
    <mergeCell ref="B9:D10"/>
    <mergeCell ref="E9:F10"/>
    <mergeCell ref="G2:I4"/>
    <mergeCell ref="B13:D14"/>
    <mergeCell ref="E13:F14"/>
    <mergeCell ref="B17:C17"/>
    <mergeCell ref="B11:D12"/>
    <mergeCell ref="E11:F12"/>
    <mergeCell ref="B16:I16"/>
    <mergeCell ref="G5:G6"/>
    <mergeCell ref="H5:I6"/>
    <mergeCell ref="G9:G10"/>
    <mergeCell ref="G11:G12"/>
    <mergeCell ref="G13:G14"/>
    <mergeCell ref="H9:I10"/>
    <mergeCell ref="H11:I12"/>
    <mergeCell ref="H13:I14"/>
  </mergeCells>
  <conditionalFormatting sqref="B18:I500">
    <cfRule type="expression" dxfId="1" priority="1">
      <formula>AND($D18&lt;&gt;"", EOMONTH($D18,0)=EOMONTH(TODAY(),0))</formula>
    </cfRule>
    <cfRule type="expression" dxfId="0" priority="2">
      <formula>ISEVEN(INT((_xlfn.XMATCH($D18,_xlfn.ANCHORARRAY($D$18))-1)/12))</formula>
    </cfRule>
  </conditionalFormatting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Straight Line Depreciation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Taha Alibhai</dc:creator>
  <cp:lastModifiedBy>Taha Alibhai</cp:lastModifiedBy>
  <dcterms:created xsi:type="dcterms:W3CDTF">2025-11-28T00:45:43Z</dcterms:created>
  <dcterms:modified xsi:type="dcterms:W3CDTF">2025-12-07T14:00:10Z</dcterms:modified>
</cp:coreProperties>
</file>