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diusconsultants306-my.sharepoint.com/personal/taha_radiusconsultants_net/Documents/Radius Consultants/Resources/Free Downloadable/"/>
    </mc:Choice>
  </mc:AlternateContent>
  <xr:revisionPtr revIDLastSave="811" documentId="8_{2DAC1EBF-83AE-47D3-8650-98E9F6985392}" xr6:coauthVersionLast="47" xr6:coauthVersionMax="47" xr10:uidLastSave="{50F0F775-79C6-4FEA-BFD8-B72DD4B042BF}"/>
  <bookViews>
    <workbookView xWindow="-120" yWindow="-120" windowWidth="29040" windowHeight="15720" xr2:uid="{B1CF4BDD-EB89-45B4-A415-775A2977D510}"/>
  </bookViews>
  <sheets>
    <sheet name="Reconcile Tool" sheetId="1" r:id="rId1"/>
    <sheet name="Drop Down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3" i="1" l="1"/>
  <c r="F73" i="1"/>
  <c r="H75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<sst xmlns="http://schemas.openxmlformats.org/spreadsheetml/2006/main" count="68" uniqueCount="64">
  <si>
    <t>(Only use the last amount for the end of the working month)</t>
  </si>
  <si>
    <t>Enter Closing Balance</t>
  </si>
  <si>
    <t>(From bank statement summary)</t>
  </si>
  <si>
    <t>Date</t>
  </si>
  <si>
    <t xml:space="preserve">Description </t>
  </si>
  <si>
    <t>Amount</t>
  </si>
  <si>
    <r>
      <t>(This amount should be</t>
    </r>
    <r>
      <rPr>
        <b/>
        <sz val="10"/>
        <color theme="1"/>
        <rFont val="Aptos Narrow"/>
        <family val="2"/>
        <scheme val="minor"/>
      </rPr>
      <t xml:space="preserve"> zero</t>
    </r>
    <r>
      <rPr>
        <sz val="10"/>
        <color theme="1"/>
        <rFont val="Aptos Narrow"/>
        <family val="2"/>
        <scheme val="minor"/>
      </rPr>
      <t>)</t>
    </r>
  </si>
  <si>
    <t xml:space="preserve">Total </t>
  </si>
  <si>
    <r>
      <t xml:space="preserve">Enter Amount in </t>
    </r>
    <r>
      <rPr>
        <b/>
        <sz val="16"/>
        <color theme="1"/>
        <rFont val="Aptos Narrow"/>
        <family val="2"/>
        <scheme val="minor"/>
      </rPr>
      <t>QUICKBOOKS</t>
    </r>
    <r>
      <rPr>
        <sz val="16"/>
        <color theme="1"/>
        <rFont val="Aptos Narrow"/>
        <family val="2"/>
        <scheme val="minor"/>
      </rPr>
      <t xml:space="preserve"> Bank feed </t>
    </r>
  </si>
  <si>
    <t>Start Your Financial Success Here
             Welcome to Radius Consultants</t>
  </si>
  <si>
    <t>Reconciling Month</t>
  </si>
  <si>
    <t>Enter Your Project Name</t>
  </si>
  <si>
    <r>
      <t xml:space="preserve">sales@radiusconsultants.net          </t>
    </r>
    <r>
      <rPr>
        <b/>
        <sz val="14"/>
        <color theme="1"/>
        <rFont val="Wingdings"/>
        <charset val="2"/>
      </rPr>
      <t xml:space="preserve">v   </t>
    </r>
    <r>
      <rPr>
        <b/>
        <sz val="14"/>
        <color theme="1"/>
        <rFont val="Times New Roman"/>
        <family val="1"/>
      </rPr>
      <t xml:space="preserve">www.radiusconsultants.net          </t>
    </r>
    <r>
      <rPr>
        <b/>
        <sz val="14"/>
        <color theme="1"/>
        <rFont val="Wingdings"/>
        <charset val="2"/>
      </rPr>
      <t xml:space="preserve">v   </t>
    </r>
    <r>
      <rPr>
        <b/>
        <sz val="14"/>
        <color theme="1"/>
        <rFont val="Times New Roman"/>
        <family val="1"/>
      </rPr>
      <t>(224) 536 - 8759</t>
    </r>
  </si>
  <si>
    <t>Expense 1</t>
  </si>
  <si>
    <t>Expense 2</t>
  </si>
  <si>
    <t>Expense 3</t>
  </si>
  <si>
    <t>Expense 4</t>
  </si>
  <si>
    <t>Expense 5</t>
  </si>
  <si>
    <t>Sales 1</t>
  </si>
  <si>
    <t>Sales 2</t>
  </si>
  <si>
    <t>Sales 3</t>
  </si>
  <si>
    <t>Commision 1</t>
  </si>
  <si>
    <t>Sales 4</t>
  </si>
  <si>
    <t>Sales 5</t>
  </si>
  <si>
    <t>Commision 2</t>
  </si>
  <si>
    <t>Commision 3</t>
  </si>
  <si>
    <t>Sales 6</t>
  </si>
  <si>
    <t>Sales 7</t>
  </si>
  <si>
    <t>Incoming Transactions</t>
  </si>
  <si>
    <t xml:space="preserve">Outgoing Transactions </t>
  </si>
  <si>
    <t>Sales - Service</t>
  </si>
  <si>
    <t>Sales - Product</t>
  </si>
  <si>
    <t>Loan</t>
  </si>
  <si>
    <t>Owners Contributions</t>
  </si>
  <si>
    <t>Grants</t>
  </si>
  <si>
    <t>Refund</t>
  </si>
  <si>
    <t>Interest Income</t>
  </si>
  <si>
    <t>Commision Income</t>
  </si>
  <si>
    <t>Dividends</t>
  </si>
  <si>
    <t>Gost of Goods Sold</t>
  </si>
  <si>
    <t>Rent &amp; Lease</t>
  </si>
  <si>
    <t>Insurance - Health</t>
  </si>
  <si>
    <t>Insurance - Liability</t>
  </si>
  <si>
    <t>Office Supplies</t>
  </si>
  <si>
    <t>Software Subscriptions</t>
  </si>
  <si>
    <t>Repair &amp; Maintenance</t>
  </si>
  <si>
    <t>Wages &amp; Salaries</t>
  </si>
  <si>
    <t>Insurance - Workers Comp.</t>
  </si>
  <si>
    <t>Marketing &amp; Advetisment</t>
  </si>
  <si>
    <t>Bookkeeping Fees</t>
  </si>
  <si>
    <t>Consulting Fees</t>
  </si>
  <si>
    <t>Lawyer Fees</t>
  </si>
  <si>
    <t>Credit Card Payment</t>
  </si>
  <si>
    <t>Loan Repayment</t>
  </si>
  <si>
    <t>Travel Expense</t>
  </si>
  <si>
    <t>Sales Tax</t>
  </si>
  <si>
    <t>Income Tax</t>
  </si>
  <si>
    <t>Property Tax</t>
  </si>
  <si>
    <t>Bank Fees &amp; Charges</t>
  </si>
  <si>
    <t>Dues &amp; Subscrptions</t>
  </si>
  <si>
    <t>Charitable Donations</t>
  </si>
  <si>
    <t>Other Income</t>
  </si>
  <si>
    <t>Other Expenses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</si>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</sst>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dd\-mmm\-yy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6"/>
      <color rgb="FF00B050"/>
      <name val="Aptos Narrow"/>
      <family val="2"/>
      <scheme val="minor"/>
    </font>
    <font>
      <b/>
      <sz val="26"/>
      <color rgb="FF0070C0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theme="0" tint="-0.499984740745262"/>
      <name val="Arial"/>
      <family val="2"/>
    </font>
    <font>
      <i/>
      <sz val="14"/>
      <color theme="1" tint="0.499984740745262"/>
      <name val="Calibri"/>
      <family val="2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Wingdings"/>
      <charset val="2"/>
    </font>
    <font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3" tint="0.499984740745262"/>
      </left>
      <right/>
      <top style="thick">
        <color theme="3" tint="0.499984740745262"/>
      </top>
      <bottom/>
      <diagonal/>
    </border>
    <border>
      <left/>
      <right/>
      <top style="thick">
        <color theme="3" tint="0.499984740745262"/>
      </top>
      <bottom/>
      <diagonal/>
    </border>
    <border>
      <left/>
      <right style="thick">
        <color theme="3" tint="0.499984740745262"/>
      </right>
      <top style="thick">
        <color theme="3" tint="0.499984740745262"/>
      </top>
      <bottom/>
      <diagonal/>
    </border>
    <border>
      <left style="thick">
        <color theme="3" tint="0.499984740745262"/>
      </left>
      <right/>
      <top/>
      <bottom/>
      <diagonal/>
    </border>
    <border>
      <left/>
      <right style="thick">
        <color theme="3" tint="0.499984740745262"/>
      </right>
      <top/>
      <bottom/>
      <diagonal/>
    </border>
    <border>
      <left style="thick">
        <color theme="3" tint="0.499984740745262"/>
      </left>
      <right/>
      <top/>
      <bottom style="thick">
        <color theme="3" tint="0.499984740745262"/>
      </bottom>
      <diagonal/>
    </border>
    <border>
      <left/>
      <right/>
      <top/>
      <bottom style="thick">
        <color theme="3" tint="0.499984740745262"/>
      </bottom>
      <diagonal/>
    </border>
    <border>
      <left/>
      <right style="thick">
        <color theme="3" tint="0.499984740745262"/>
      </right>
      <top/>
      <bottom style="thick">
        <color theme="3" tint="0.499984740745262"/>
      </bottom>
      <diagonal/>
    </border>
    <border>
      <left style="thick">
        <color theme="3" tint="0.499984740745262"/>
      </left>
      <right/>
      <top style="thick">
        <color theme="3" tint="0.499984740745262"/>
      </top>
      <bottom style="thick">
        <color theme="3" tint="0.499984740745262"/>
      </bottom>
      <diagonal/>
    </border>
    <border>
      <left/>
      <right/>
      <top style="thick">
        <color theme="3" tint="0.499984740745262"/>
      </top>
      <bottom style="thick">
        <color theme="3" tint="0.499984740745262"/>
      </bottom>
      <diagonal/>
    </border>
    <border>
      <left/>
      <right style="thick">
        <color theme="3" tint="0.499984740745262"/>
      </right>
      <top style="thick">
        <color theme="3" tint="0.499984740745262"/>
      </top>
      <bottom style="thick">
        <color theme="3" tint="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11" xfId="0" applyFont="1" applyBorder="1"/>
    <xf numFmtId="44" fontId="2" fillId="0" borderId="1" xfId="0" applyNumberFormat="1" applyFont="1" applyBorder="1"/>
    <xf numFmtId="44" fontId="0" fillId="0" borderId="0" xfId="0" applyNumberFormat="1"/>
    <xf numFmtId="0" fontId="0" fillId="4" borderId="0" xfId="0" applyFill="1"/>
    <xf numFmtId="0" fontId="0" fillId="4" borderId="0" xfId="0" applyFill="1" applyAlignment="1">
      <alignment vertical="center"/>
    </xf>
    <xf numFmtId="0" fontId="1" fillId="4" borderId="0" xfId="0" applyFont="1" applyFill="1"/>
    <xf numFmtId="44" fontId="0" fillId="0" borderId="15" xfId="0" applyNumberFormat="1" applyBorder="1" applyProtection="1">
      <protection locked="0"/>
    </xf>
    <xf numFmtId="44" fontId="0" fillId="0" borderId="17" xfId="0" applyNumberFormat="1" applyBorder="1" applyProtection="1">
      <protection locked="0"/>
    </xf>
    <xf numFmtId="165" fontId="0" fillId="0" borderId="14" xfId="0" applyNumberFormat="1" applyBorder="1" applyProtection="1">
      <protection locked="0"/>
    </xf>
    <xf numFmtId="165" fontId="0" fillId="0" borderId="16" xfId="0" applyNumberFormat="1" applyBorder="1" applyProtection="1">
      <protection locked="0"/>
    </xf>
    <xf numFmtId="165" fontId="16" fillId="0" borderId="12" xfId="0" applyNumberFormat="1" applyFont="1" applyBorder="1" applyProtection="1">
      <protection locked="0"/>
    </xf>
    <xf numFmtId="44" fontId="16" fillId="0" borderId="13" xfId="0" applyNumberFormat="1" applyFont="1" applyBorder="1" applyProtection="1">
      <protection locked="0"/>
    </xf>
    <xf numFmtId="165" fontId="16" fillId="0" borderId="14" xfId="0" applyNumberFormat="1" applyFont="1" applyBorder="1" applyProtection="1">
      <protection locked="0"/>
    </xf>
    <xf numFmtId="44" fontId="16" fillId="0" borderId="15" xfId="0" applyNumberFormat="1" applyFont="1" applyBorder="1" applyProtection="1">
      <protection locked="0"/>
    </xf>
    <xf numFmtId="44" fontId="16" fillId="0" borderId="17" xfId="0" applyNumberFormat="1" applyFont="1" applyBorder="1" applyProtection="1"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4" fontId="7" fillId="0" borderId="2" xfId="0" applyNumberFormat="1" applyFont="1" applyBorder="1" applyAlignment="1" applyProtection="1">
      <alignment horizontal="center" vertical="center"/>
      <protection locked="0"/>
    </xf>
    <xf numFmtId="44" fontId="7" fillId="0" borderId="3" xfId="0" applyNumberFormat="1" applyFont="1" applyBorder="1" applyAlignment="1" applyProtection="1">
      <alignment horizontal="center" vertical="center"/>
      <protection locked="0"/>
    </xf>
    <xf numFmtId="44" fontId="7" fillId="0" borderId="4" xfId="0" applyNumberFormat="1" applyFont="1" applyBorder="1" applyAlignment="1" applyProtection="1">
      <alignment horizontal="center" vertical="center"/>
      <protection locked="0"/>
    </xf>
    <xf numFmtId="44" fontId="7" fillId="0" borderId="5" xfId="0" applyNumberFormat="1" applyFont="1" applyBorder="1" applyAlignment="1" applyProtection="1">
      <alignment horizontal="center" vertical="center"/>
      <protection locked="0"/>
    </xf>
    <xf numFmtId="44" fontId="7" fillId="0" borderId="6" xfId="0" applyNumberFormat="1" applyFont="1" applyBorder="1" applyAlignment="1" applyProtection="1">
      <alignment horizontal="center" vertical="center"/>
      <protection locked="0"/>
    </xf>
    <xf numFmtId="44" fontId="7" fillId="0" borderId="7" xfId="0" applyNumberFormat="1" applyFont="1" applyBorder="1" applyAlignment="1" applyProtection="1">
      <alignment horizontal="center" vertical="center"/>
      <protection locked="0"/>
    </xf>
    <xf numFmtId="44" fontId="8" fillId="0" borderId="2" xfId="0" applyNumberFormat="1" applyFont="1" applyBorder="1" applyAlignment="1" applyProtection="1">
      <alignment horizontal="center" vertical="center"/>
      <protection locked="0"/>
    </xf>
    <xf numFmtId="44" fontId="8" fillId="0" borderId="3" xfId="0" applyNumberFormat="1" applyFont="1" applyBorder="1" applyAlignment="1" applyProtection="1">
      <alignment horizontal="center" vertical="center"/>
      <protection locked="0"/>
    </xf>
    <xf numFmtId="44" fontId="8" fillId="0" borderId="4" xfId="0" applyNumberFormat="1" applyFont="1" applyBorder="1" applyAlignment="1" applyProtection="1">
      <alignment horizontal="center" vertical="center"/>
      <protection locked="0"/>
    </xf>
    <xf numFmtId="44" fontId="8" fillId="0" borderId="5" xfId="0" applyNumberFormat="1" applyFont="1" applyBorder="1" applyAlignment="1" applyProtection="1">
      <alignment horizontal="center" vertical="center"/>
      <protection locked="0"/>
    </xf>
    <xf numFmtId="44" fontId="8" fillId="0" borderId="6" xfId="0" applyNumberFormat="1" applyFont="1" applyBorder="1" applyAlignment="1" applyProtection="1">
      <alignment horizontal="center" vertical="center"/>
      <protection locked="0"/>
    </xf>
    <xf numFmtId="44" fontId="8" fillId="0" borderId="7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6" fillId="0" borderId="29" xfId="0" applyFont="1" applyBorder="1" applyAlignment="1" applyProtection="1">
      <alignment horizontal="left" vertical="center"/>
      <protection locked="0"/>
    </xf>
    <xf numFmtId="0" fontId="16" fillId="0" borderId="30" xfId="0" applyFont="1" applyBorder="1" applyAlignment="1" applyProtection="1">
      <alignment horizontal="left" vertical="center"/>
      <protection locked="0"/>
    </xf>
    <xf numFmtId="0" fontId="16" fillId="0" borderId="31" xfId="0" applyFont="1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5064F4"/>
        </patternFill>
      </fill>
    </dxf>
  </dxfs>
  <tableStyles count="0" defaultTableStyle="TableStyleMedium2" defaultPivotStyle="PivotStyleLight16"/>
  <colors>
    <mruColors>
      <color rgb="FF506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8FDF6-2B66-4A03-A1E9-D845A73EB46F}">
  <dimension ref="A1:P77"/>
  <sheetViews>
    <sheetView showGridLines="0" tabSelected="1" topLeftCell="B1" zoomScale="130" zoomScaleNormal="130" workbookViewId="0">
      <pane ySplit="7" topLeftCell="A8" activePane="bottomLeft" state="frozen"/>
      <selection pane="bottomLeft" activeCell="H75" sqref="H75:L76"/>
    </sheetView>
  </sheetViews>
  <sheetFormatPr defaultRowHeight="15" outlineLevelRow="1" x14ac:dyDescent="0.25"/>
  <cols>
    <col min="1" max="1" width="3.42578125" customWidth="1"/>
    <col min="2" max="2" width="9.85546875" bestFit="1" customWidth="1"/>
    <col min="6" max="6" width="17.85546875" customWidth="1"/>
    <col min="7" max="7" width="3.85546875" customWidth="1"/>
    <col min="8" max="8" width="9.85546875" bestFit="1" customWidth="1"/>
    <col min="12" max="12" width="17.85546875" customWidth="1"/>
    <col min="13" max="13" width="4.140625" customWidth="1"/>
    <col min="14" max="14" width="10.85546875" bestFit="1" customWidth="1"/>
    <col min="16" max="16" width="11.5703125" bestFit="1" customWidth="1"/>
  </cols>
  <sheetData>
    <row r="1" spans="1:13" ht="15.75" thickBot="1" x14ac:dyDescent="0.3"/>
    <row r="2" spans="1:13" ht="27.75" customHeight="1" thickTop="1" x14ac:dyDescent="0.25">
      <c r="B2" s="81" t="e" vm="1">
        <v>#VALUE!</v>
      </c>
      <c r="C2" s="82"/>
      <c r="D2" s="82"/>
      <c r="E2" s="82"/>
      <c r="F2" s="83"/>
      <c r="G2" s="60" t="s">
        <v>9</v>
      </c>
      <c r="H2" s="61"/>
      <c r="I2" s="61"/>
      <c r="J2" s="61"/>
      <c r="K2" s="61"/>
      <c r="L2" s="61"/>
      <c r="M2" s="62"/>
    </row>
    <row r="3" spans="1:13" ht="15" customHeight="1" x14ac:dyDescent="0.25">
      <c r="B3" s="84"/>
      <c r="C3" s="85"/>
      <c r="D3" s="85"/>
      <c r="E3" s="85"/>
      <c r="F3" s="86"/>
      <c r="G3" s="63"/>
      <c r="H3" s="64"/>
      <c r="I3" s="64"/>
      <c r="J3" s="64"/>
      <c r="K3" s="64"/>
      <c r="L3" s="64"/>
      <c r="M3" s="65"/>
    </row>
    <row r="4" spans="1:13" ht="15" customHeight="1" thickBot="1" x14ac:dyDescent="0.3">
      <c r="B4" s="84"/>
      <c r="C4" s="85"/>
      <c r="D4" s="85"/>
      <c r="E4" s="85"/>
      <c r="F4" s="86"/>
      <c r="G4" s="66"/>
      <c r="H4" s="67"/>
      <c r="I4" s="67"/>
      <c r="J4" s="67"/>
      <c r="K4" s="67"/>
      <c r="L4" s="67"/>
      <c r="M4" s="68"/>
    </row>
    <row r="5" spans="1:13" ht="15.75" customHeight="1" thickTop="1" x14ac:dyDescent="0.25">
      <c r="B5" s="84"/>
      <c r="C5" s="85"/>
      <c r="D5" s="85"/>
      <c r="E5" s="85"/>
      <c r="F5" s="86"/>
      <c r="G5" s="69" t="s">
        <v>10</v>
      </c>
      <c r="H5" s="70"/>
      <c r="I5" s="70"/>
      <c r="J5" s="71"/>
      <c r="K5" s="75" t="s">
        <v>11</v>
      </c>
      <c r="L5" s="76"/>
      <c r="M5" s="77"/>
    </row>
    <row r="6" spans="1:13" ht="15.75" customHeight="1" thickBot="1" x14ac:dyDescent="0.3">
      <c r="B6" s="87"/>
      <c r="C6" s="88"/>
      <c r="D6" s="88"/>
      <c r="E6" s="88"/>
      <c r="F6" s="89"/>
      <c r="G6" s="72"/>
      <c r="H6" s="73"/>
      <c r="I6" s="73"/>
      <c r="J6" s="74"/>
      <c r="K6" s="78"/>
      <c r="L6" s="79"/>
      <c r="M6" s="80"/>
    </row>
    <row r="7" spans="1:13" ht="20.25" thickTop="1" thickBot="1" x14ac:dyDescent="0.3">
      <c r="B7" s="57" t="s">
        <v>12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13" ht="15.75" thickTop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5.75" thickBo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21" x14ac:dyDescent="0.35">
      <c r="A10" s="4"/>
      <c r="B10" s="16" t="s">
        <v>1</v>
      </c>
      <c r="C10" s="17"/>
      <c r="D10" s="17"/>
      <c r="E10" s="17"/>
      <c r="F10" s="18"/>
      <c r="G10" s="5"/>
      <c r="H10" s="36">
        <v>10500.45</v>
      </c>
      <c r="I10" s="37"/>
      <c r="J10" s="37"/>
      <c r="K10" s="37"/>
      <c r="L10" s="38"/>
      <c r="M10" s="4"/>
    </row>
    <row r="11" spans="1:13" ht="15" customHeight="1" thickBot="1" x14ac:dyDescent="0.3">
      <c r="A11" s="4"/>
      <c r="B11" s="19" t="s">
        <v>2</v>
      </c>
      <c r="C11" s="20"/>
      <c r="D11" s="20"/>
      <c r="E11" s="20"/>
      <c r="F11" s="21"/>
      <c r="G11" s="5"/>
      <c r="H11" s="39"/>
      <c r="I11" s="40"/>
      <c r="J11" s="40"/>
      <c r="K11" s="40"/>
      <c r="L11" s="41"/>
      <c r="M11" s="4"/>
    </row>
    <row r="12" spans="1:13" ht="21" x14ac:dyDescent="0.35">
      <c r="A12" s="4"/>
      <c r="B12" s="16" t="s">
        <v>8</v>
      </c>
      <c r="C12" s="17"/>
      <c r="D12" s="17"/>
      <c r="E12" s="17"/>
      <c r="F12" s="18"/>
      <c r="G12" s="5"/>
      <c r="H12" s="42">
        <v>1500.5</v>
      </c>
      <c r="I12" s="43"/>
      <c r="J12" s="43"/>
      <c r="K12" s="43"/>
      <c r="L12" s="44"/>
      <c r="M12" s="4"/>
    </row>
    <row r="13" spans="1:13" ht="15.75" thickBot="1" x14ac:dyDescent="0.3">
      <c r="A13" s="4"/>
      <c r="B13" s="19" t="s">
        <v>0</v>
      </c>
      <c r="C13" s="20"/>
      <c r="D13" s="20"/>
      <c r="E13" s="20"/>
      <c r="F13" s="21"/>
      <c r="G13" s="5"/>
      <c r="H13" s="45"/>
      <c r="I13" s="46"/>
      <c r="J13" s="46"/>
      <c r="K13" s="46"/>
      <c r="L13" s="47"/>
      <c r="M13" s="4"/>
    </row>
    <row r="14" spans="1:13" ht="15.75" thickBo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5.75" thickBot="1" x14ac:dyDescent="0.3">
      <c r="A15" s="4"/>
      <c r="B15" s="30" t="s">
        <v>29</v>
      </c>
      <c r="C15" s="31"/>
      <c r="D15" s="31"/>
      <c r="E15" s="31"/>
      <c r="F15" s="32"/>
      <c r="G15" s="6"/>
      <c r="H15" s="33" t="s">
        <v>28</v>
      </c>
      <c r="I15" s="34"/>
      <c r="J15" s="34"/>
      <c r="K15" s="34"/>
      <c r="L15" s="35"/>
      <c r="M15" s="4"/>
    </row>
    <row r="16" spans="1:13" ht="15.75" thickBot="1" x14ac:dyDescent="0.3">
      <c r="A16" s="4"/>
      <c r="B16" s="1" t="s">
        <v>3</v>
      </c>
      <c r="C16" s="48" t="s">
        <v>4</v>
      </c>
      <c r="D16" s="49"/>
      <c r="E16" s="50"/>
      <c r="F16" s="1" t="s">
        <v>5</v>
      </c>
      <c r="G16" s="6"/>
      <c r="H16" s="1" t="s">
        <v>3</v>
      </c>
      <c r="I16" s="48" t="s">
        <v>4</v>
      </c>
      <c r="J16" s="49"/>
      <c r="K16" s="50"/>
      <c r="L16" s="1" t="s">
        <v>5</v>
      </c>
      <c r="M16" s="4"/>
    </row>
    <row r="17" spans="1:13" ht="15.75" thickBot="1" x14ac:dyDescent="0.3">
      <c r="A17" s="4"/>
      <c r="B17" s="11">
        <v>45577</v>
      </c>
      <c r="C17" s="51" t="s">
        <v>13</v>
      </c>
      <c r="D17" s="52"/>
      <c r="E17" s="53"/>
      <c r="F17" s="12">
        <v>345</v>
      </c>
      <c r="G17" s="4"/>
      <c r="H17" s="11">
        <v>45566</v>
      </c>
      <c r="I17" s="51" t="s">
        <v>18</v>
      </c>
      <c r="J17" s="52"/>
      <c r="K17" s="53"/>
      <c r="L17" s="12">
        <v>500</v>
      </c>
      <c r="M17" s="4"/>
    </row>
    <row r="18" spans="1:13" ht="15.75" thickBot="1" x14ac:dyDescent="0.3">
      <c r="A18" s="4"/>
      <c r="B18" s="13">
        <v>45579</v>
      </c>
      <c r="C18" s="51" t="s">
        <v>14</v>
      </c>
      <c r="D18" s="52"/>
      <c r="E18" s="53"/>
      <c r="F18" s="14">
        <v>145</v>
      </c>
      <c r="G18" s="4"/>
      <c r="H18" s="11">
        <v>45567</v>
      </c>
      <c r="I18" s="51" t="s">
        <v>19</v>
      </c>
      <c r="J18" s="52"/>
      <c r="K18" s="53"/>
      <c r="L18" s="14">
        <v>480</v>
      </c>
      <c r="M18" s="4"/>
    </row>
    <row r="19" spans="1:13" ht="15.75" thickBot="1" x14ac:dyDescent="0.3">
      <c r="A19" s="4"/>
      <c r="B19" s="13">
        <v>45585</v>
      </c>
      <c r="C19" s="51" t="s">
        <v>15</v>
      </c>
      <c r="D19" s="52"/>
      <c r="E19" s="53"/>
      <c r="F19" s="14">
        <v>870.54</v>
      </c>
      <c r="G19" s="4"/>
      <c r="H19" s="11">
        <v>45567</v>
      </c>
      <c r="I19" s="51" t="s">
        <v>20</v>
      </c>
      <c r="J19" s="52"/>
      <c r="K19" s="53"/>
      <c r="L19" s="14">
        <v>345</v>
      </c>
      <c r="M19" s="4"/>
    </row>
    <row r="20" spans="1:13" ht="15.75" thickBot="1" x14ac:dyDescent="0.3">
      <c r="A20" s="4"/>
      <c r="B20" s="13">
        <v>45589</v>
      </c>
      <c r="C20" s="51" t="s">
        <v>16</v>
      </c>
      <c r="D20" s="52"/>
      <c r="E20" s="53"/>
      <c r="F20" s="14">
        <v>450</v>
      </c>
      <c r="G20" s="4"/>
      <c r="H20" s="11">
        <v>45569</v>
      </c>
      <c r="I20" s="51" t="s">
        <v>21</v>
      </c>
      <c r="J20" s="52"/>
      <c r="K20" s="53"/>
      <c r="L20" s="14">
        <v>3000</v>
      </c>
      <c r="M20" s="4"/>
    </row>
    <row r="21" spans="1:13" ht="15.75" thickBot="1" x14ac:dyDescent="0.3">
      <c r="A21" s="4"/>
      <c r="B21" s="13">
        <v>45589</v>
      </c>
      <c r="C21" s="51" t="s">
        <v>17</v>
      </c>
      <c r="D21" s="52"/>
      <c r="E21" s="53"/>
      <c r="F21" s="14">
        <v>600</v>
      </c>
      <c r="G21" s="4"/>
      <c r="H21" s="11">
        <v>45571</v>
      </c>
      <c r="I21" s="51" t="s">
        <v>22</v>
      </c>
      <c r="J21" s="52"/>
      <c r="K21" s="53"/>
      <c r="L21" s="14">
        <v>1500</v>
      </c>
      <c r="M21" s="4"/>
    </row>
    <row r="22" spans="1:13" ht="15.75" thickBot="1" x14ac:dyDescent="0.3">
      <c r="A22" s="4"/>
      <c r="B22" s="9"/>
      <c r="C22" s="54"/>
      <c r="D22" s="55"/>
      <c r="E22" s="56"/>
      <c r="F22" s="7"/>
      <c r="G22" s="4"/>
      <c r="H22" s="11">
        <v>45575</v>
      </c>
      <c r="I22" s="51" t="s">
        <v>23</v>
      </c>
      <c r="J22" s="52"/>
      <c r="K22" s="53"/>
      <c r="L22" s="14">
        <v>2400</v>
      </c>
      <c r="M22" s="4"/>
    </row>
    <row r="23" spans="1:13" ht="15.75" thickBot="1" x14ac:dyDescent="0.3">
      <c r="A23" s="4"/>
      <c r="B23" s="9"/>
      <c r="C23" s="54"/>
      <c r="D23" s="55"/>
      <c r="E23" s="56"/>
      <c r="F23" s="7"/>
      <c r="G23" s="4"/>
      <c r="H23" s="11">
        <v>45590</v>
      </c>
      <c r="I23" s="51" t="s">
        <v>24</v>
      </c>
      <c r="J23" s="52"/>
      <c r="K23" s="53"/>
      <c r="L23" s="14">
        <v>1300</v>
      </c>
      <c r="M23" s="4"/>
    </row>
    <row r="24" spans="1:13" ht="15.75" thickBot="1" x14ac:dyDescent="0.3">
      <c r="A24" s="4"/>
      <c r="B24" s="9"/>
      <c r="C24" s="54"/>
      <c r="D24" s="55"/>
      <c r="E24" s="56"/>
      <c r="F24" s="7"/>
      <c r="G24" s="4"/>
      <c r="H24" s="11">
        <v>45590</v>
      </c>
      <c r="I24" s="51" t="s">
        <v>25</v>
      </c>
      <c r="J24" s="52"/>
      <c r="K24" s="53"/>
      <c r="L24" s="14">
        <v>1200</v>
      </c>
      <c r="M24" s="4"/>
    </row>
    <row r="25" spans="1:13" ht="15.75" thickBot="1" x14ac:dyDescent="0.3">
      <c r="A25" s="4"/>
      <c r="B25" s="9"/>
      <c r="C25" s="54"/>
      <c r="D25" s="55"/>
      <c r="E25" s="56"/>
      <c r="F25" s="7"/>
      <c r="G25" s="4"/>
      <c r="H25" s="11">
        <v>45592</v>
      </c>
      <c r="I25" s="51" t="s">
        <v>26</v>
      </c>
      <c r="J25" s="52"/>
      <c r="K25" s="53"/>
      <c r="L25" s="14">
        <v>600</v>
      </c>
      <c r="M25" s="4"/>
    </row>
    <row r="26" spans="1:13" ht="15.75" thickBot="1" x14ac:dyDescent="0.3">
      <c r="A26" s="4"/>
      <c r="B26" s="9"/>
      <c r="C26" s="54"/>
      <c r="D26" s="55"/>
      <c r="E26" s="56"/>
      <c r="F26" s="7"/>
      <c r="G26" s="4"/>
      <c r="H26" s="11">
        <v>45593</v>
      </c>
      <c r="I26" s="51" t="s">
        <v>27</v>
      </c>
      <c r="J26" s="52"/>
      <c r="K26" s="53"/>
      <c r="L26" s="14">
        <v>85.49</v>
      </c>
      <c r="M26" s="4"/>
    </row>
    <row r="27" spans="1:13" ht="15.75" thickBot="1" x14ac:dyDescent="0.3">
      <c r="A27" s="4"/>
      <c r="B27" s="9"/>
      <c r="C27" s="54"/>
      <c r="D27" s="55"/>
      <c r="E27" s="56"/>
      <c r="F27" s="7"/>
      <c r="G27" s="4"/>
      <c r="H27" s="11"/>
      <c r="I27" s="51"/>
      <c r="J27" s="52"/>
      <c r="K27" s="53"/>
      <c r="L27" s="14"/>
      <c r="M27" s="4"/>
    </row>
    <row r="28" spans="1:13" ht="15.75" thickBot="1" x14ac:dyDescent="0.3">
      <c r="A28" s="4"/>
      <c r="B28" s="9"/>
      <c r="C28" s="54"/>
      <c r="D28" s="55"/>
      <c r="E28" s="56"/>
      <c r="F28" s="7"/>
      <c r="G28" s="4"/>
      <c r="H28" s="11"/>
      <c r="I28" s="51"/>
      <c r="J28" s="52"/>
      <c r="K28" s="53"/>
      <c r="L28" s="14"/>
      <c r="M28" s="4"/>
    </row>
    <row r="29" spans="1:13" ht="15.75" thickBot="1" x14ac:dyDescent="0.3">
      <c r="A29" s="4"/>
      <c r="B29" s="9"/>
      <c r="C29" s="54"/>
      <c r="D29" s="55"/>
      <c r="E29" s="56"/>
      <c r="F29" s="7"/>
      <c r="G29" s="4"/>
      <c r="H29" s="11"/>
      <c r="I29" s="51"/>
      <c r="J29" s="52"/>
      <c r="K29" s="53"/>
      <c r="L29" s="14"/>
      <c r="M29" s="4"/>
    </row>
    <row r="30" spans="1:13" ht="15.75" outlineLevel="1" thickBot="1" x14ac:dyDescent="0.3">
      <c r="A30" s="4"/>
      <c r="B30" s="9"/>
      <c r="C30" s="54"/>
      <c r="D30" s="55"/>
      <c r="E30" s="56"/>
      <c r="F30" s="7"/>
      <c r="G30" s="4"/>
      <c r="H30" s="11"/>
      <c r="I30" s="51"/>
      <c r="J30" s="52"/>
      <c r="K30" s="53"/>
      <c r="L30" s="14"/>
      <c r="M30" s="4"/>
    </row>
    <row r="31" spans="1:13" ht="15.75" outlineLevel="1" thickBot="1" x14ac:dyDescent="0.3">
      <c r="A31" s="4"/>
      <c r="B31" s="9"/>
      <c r="C31" s="54"/>
      <c r="D31" s="55"/>
      <c r="E31" s="56"/>
      <c r="F31" s="7"/>
      <c r="G31" s="4"/>
      <c r="H31" s="11"/>
      <c r="I31" s="51"/>
      <c r="J31" s="52"/>
      <c r="K31" s="53"/>
      <c r="L31" s="14"/>
      <c r="M31" s="4"/>
    </row>
    <row r="32" spans="1:13" ht="15.75" outlineLevel="1" thickBot="1" x14ac:dyDescent="0.3">
      <c r="A32" s="4"/>
      <c r="B32" s="9"/>
      <c r="C32" s="54"/>
      <c r="D32" s="55"/>
      <c r="E32" s="56"/>
      <c r="F32" s="7"/>
      <c r="G32" s="4"/>
      <c r="H32" s="11"/>
      <c r="I32" s="51"/>
      <c r="J32" s="52"/>
      <c r="K32" s="53"/>
      <c r="L32" s="14"/>
      <c r="M32" s="4"/>
    </row>
    <row r="33" spans="1:13" ht="15.75" outlineLevel="1" thickBot="1" x14ac:dyDescent="0.3">
      <c r="A33" s="4"/>
      <c r="B33" s="9"/>
      <c r="C33" s="54"/>
      <c r="D33" s="55"/>
      <c r="E33" s="56"/>
      <c r="F33" s="7"/>
      <c r="G33" s="4"/>
      <c r="H33" s="11"/>
      <c r="I33" s="51"/>
      <c r="J33" s="52"/>
      <c r="K33" s="53"/>
      <c r="L33" s="14"/>
      <c r="M33" s="4"/>
    </row>
    <row r="34" spans="1:13" ht="15.75" outlineLevel="1" thickBot="1" x14ac:dyDescent="0.3">
      <c r="A34" s="4"/>
      <c r="B34" s="9"/>
      <c r="C34" s="54"/>
      <c r="D34" s="55"/>
      <c r="E34" s="56"/>
      <c r="F34" s="7"/>
      <c r="G34" s="4"/>
      <c r="H34" s="11"/>
      <c r="I34" s="51"/>
      <c r="J34" s="52"/>
      <c r="K34" s="53"/>
      <c r="L34" s="14"/>
      <c r="M34" s="4"/>
    </row>
    <row r="35" spans="1:13" ht="15.75" outlineLevel="1" thickBot="1" x14ac:dyDescent="0.3">
      <c r="A35" s="4"/>
      <c r="B35" s="9"/>
      <c r="C35" s="54"/>
      <c r="D35" s="55"/>
      <c r="E35" s="56"/>
      <c r="F35" s="7"/>
      <c r="G35" s="4"/>
      <c r="H35" s="11"/>
      <c r="I35" s="51"/>
      <c r="J35" s="52"/>
      <c r="K35" s="53"/>
      <c r="L35" s="14"/>
      <c r="M35" s="4"/>
    </row>
    <row r="36" spans="1:13" ht="15.75" outlineLevel="1" thickBot="1" x14ac:dyDescent="0.3">
      <c r="A36" s="4"/>
      <c r="B36" s="9"/>
      <c r="C36" s="54"/>
      <c r="D36" s="55"/>
      <c r="E36" s="56"/>
      <c r="F36" s="7"/>
      <c r="G36" s="4"/>
      <c r="H36" s="11"/>
      <c r="I36" s="51"/>
      <c r="J36" s="52"/>
      <c r="K36" s="53"/>
      <c r="L36" s="14"/>
      <c r="M36" s="4"/>
    </row>
    <row r="37" spans="1:13" ht="15.75" outlineLevel="1" thickBot="1" x14ac:dyDescent="0.3">
      <c r="A37" s="4"/>
      <c r="B37" s="9"/>
      <c r="C37" s="54"/>
      <c r="D37" s="55"/>
      <c r="E37" s="56"/>
      <c r="F37" s="7"/>
      <c r="G37" s="4"/>
      <c r="H37" s="11"/>
      <c r="I37" s="51"/>
      <c r="J37" s="52"/>
      <c r="K37" s="53"/>
      <c r="L37" s="14"/>
      <c r="M37" s="4"/>
    </row>
    <row r="38" spans="1:13" ht="15.75" outlineLevel="1" thickBot="1" x14ac:dyDescent="0.3">
      <c r="A38" s="4"/>
      <c r="B38" s="9"/>
      <c r="C38" s="54"/>
      <c r="D38" s="55"/>
      <c r="E38" s="56"/>
      <c r="F38" s="7"/>
      <c r="G38" s="4"/>
      <c r="H38" s="11"/>
      <c r="I38" s="51"/>
      <c r="J38" s="52"/>
      <c r="K38" s="53"/>
      <c r="L38" s="14"/>
      <c r="M38" s="4"/>
    </row>
    <row r="39" spans="1:13" ht="15.75" outlineLevel="1" thickBot="1" x14ac:dyDescent="0.3">
      <c r="A39" s="4"/>
      <c r="B39" s="9"/>
      <c r="C39" s="54"/>
      <c r="D39" s="55"/>
      <c r="E39" s="56"/>
      <c r="F39" s="7"/>
      <c r="G39" s="4"/>
      <c r="H39" s="11"/>
      <c r="I39" s="51"/>
      <c r="J39" s="52"/>
      <c r="K39" s="53"/>
      <c r="L39" s="14"/>
      <c r="M39" s="4"/>
    </row>
    <row r="40" spans="1:13" ht="15.75" outlineLevel="1" thickBot="1" x14ac:dyDescent="0.3">
      <c r="A40" s="4"/>
      <c r="B40" s="9"/>
      <c r="C40" s="54"/>
      <c r="D40" s="55"/>
      <c r="E40" s="56"/>
      <c r="F40" s="7"/>
      <c r="G40" s="4"/>
      <c r="H40" s="11"/>
      <c r="I40" s="51"/>
      <c r="J40" s="52"/>
      <c r="K40" s="53"/>
      <c r="L40" s="14"/>
      <c r="M40" s="4"/>
    </row>
    <row r="41" spans="1:13" ht="15.75" outlineLevel="1" thickBot="1" x14ac:dyDescent="0.3">
      <c r="A41" s="4"/>
      <c r="B41" s="9"/>
      <c r="C41" s="54"/>
      <c r="D41" s="55"/>
      <c r="E41" s="56"/>
      <c r="F41" s="7"/>
      <c r="G41" s="4"/>
      <c r="H41" s="11"/>
      <c r="I41" s="51"/>
      <c r="J41" s="52"/>
      <c r="K41" s="53"/>
      <c r="L41" s="14"/>
      <c r="M41" s="4"/>
    </row>
    <row r="42" spans="1:13" ht="15.75" outlineLevel="1" thickBot="1" x14ac:dyDescent="0.3">
      <c r="A42" s="4"/>
      <c r="B42" s="9"/>
      <c r="C42" s="54"/>
      <c r="D42" s="55"/>
      <c r="E42" s="56"/>
      <c r="F42" s="7"/>
      <c r="G42" s="4"/>
      <c r="H42" s="11"/>
      <c r="I42" s="51"/>
      <c r="J42" s="52"/>
      <c r="K42" s="53"/>
      <c r="L42" s="14"/>
      <c r="M42" s="4"/>
    </row>
    <row r="43" spans="1:13" ht="15.75" outlineLevel="1" thickBot="1" x14ac:dyDescent="0.3">
      <c r="A43" s="4"/>
      <c r="B43" s="9"/>
      <c r="C43" s="54"/>
      <c r="D43" s="55"/>
      <c r="E43" s="56"/>
      <c r="F43" s="7"/>
      <c r="G43" s="4"/>
      <c r="H43" s="11"/>
      <c r="I43" s="51"/>
      <c r="J43" s="52"/>
      <c r="K43" s="53"/>
      <c r="L43" s="14"/>
      <c r="M43" s="4"/>
    </row>
    <row r="44" spans="1:13" ht="15.75" outlineLevel="1" thickBot="1" x14ac:dyDescent="0.3">
      <c r="A44" s="4"/>
      <c r="B44" s="9"/>
      <c r="C44" s="54"/>
      <c r="D44" s="55"/>
      <c r="E44" s="56"/>
      <c r="F44" s="7"/>
      <c r="G44" s="4"/>
      <c r="H44" s="11"/>
      <c r="I44" s="51"/>
      <c r="J44" s="52"/>
      <c r="K44" s="53"/>
      <c r="L44" s="14"/>
      <c r="M44" s="4"/>
    </row>
    <row r="45" spans="1:13" ht="15.75" outlineLevel="1" thickBot="1" x14ac:dyDescent="0.3">
      <c r="A45" s="4"/>
      <c r="B45" s="9"/>
      <c r="C45" s="54"/>
      <c r="D45" s="55"/>
      <c r="E45" s="56"/>
      <c r="F45" s="7"/>
      <c r="G45" s="4"/>
      <c r="H45" s="11"/>
      <c r="I45" s="51"/>
      <c r="J45" s="52"/>
      <c r="K45" s="53"/>
      <c r="L45" s="14"/>
      <c r="M45" s="4"/>
    </row>
    <row r="46" spans="1:13" ht="15.75" outlineLevel="1" thickBot="1" x14ac:dyDescent="0.3">
      <c r="A46" s="4"/>
      <c r="B46" s="9"/>
      <c r="C46" s="54"/>
      <c r="D46" s="55"/>
      <c r="E46" s="56"/>
      <c r="F46" s="7"/>
      <c r="G46" s="4"/>
      <c r="H46" s="11"/>
      <c r="I46" s="51"/>
      <c r="J46" s="52"/>
      <c r="K46" s="53"/>
      <c r="L46" s="14"/>
      <c r="M46" s="4"/>
    </row>
    <row r="47" spans="1:13" ht="15.75" outlineLevel="1" thickBot="1" x14ac:dyDescent="0.3">
      <c r="A47" s="4"/>
      <c r="B47" s="9"/>
      <c r="C47" s="54"/>
      <c r="D47" s="55"/>
      <c r="E47" s="56"/>
      <c r="F47" s="7"/>
      <c r="G47" s="4"/>
      <c r="H47" s="11"/>
      <c r="I47" s="51"/>
      <c r="J47" s="52"/>
      <c r="K47" s="53"/>
      <c r="L47" s="14"/>
      <c r="M47" s="4"/>
    </row>
    <row r="48" spans="1:13" ht="15.75" outlineLevel="1" thickBot="1" x14ac:dyDescent="0.3">
      <c r="A48" s="4"/>
      <c r="B48" s="9"/>
      <c r="C48" s="54"/>
      <c r="D48" s="55"/>
      <c r="E48" s="56"/>
      <c r="F48" s="7"/>
      <c r="G48" s="4"/>
      <c r="H48" s="11"/>
      <c r="I48" s="51"/>
      <c r="J48" s="52"/>
      <c r="K48" s="53"/>
      <c r="L48" s="14"/>
      <c r="M48" s="4"/>
    </row>
    <row r="49" spans="1:16" ht="15.75" outlineLevel="1" thickBot="1" x14ac:dyDescent="0.3">
      <c r="A49" s="4"/>
      <c r="B49" s="9"/>
      <c r="C49" s="54"/>
      <c r="D49" s="55"/>
      <c r="E49" s="56"/>
      <c r="F49" s="7"/>
      <c r="G49" s="4"/>
      <c r="H49" s="11"/>
      <c r="I49" s="51"/>
      <c r="J49" s="52"/>
      <c r="K49" s="53"/>
      <c r="L49" s="14"/>
      <c r="M49" s="4"/>
    </row>
    <row r="50" spans="1:16" ht="15.75" outlineLevel="1" thickBot="1" x14ac:dyDescent="0.3">
      <c r="A50" s="4"/>
      <c r="B50" s="9"/>
      <c r="C50" s="54"/>
      <c r="D50" s="55"/>
      <c r="E50" s="56"/>
      <c r="F50" s="7"/>
      <c r="G50" s="4"/>
      <c r="H50" s="11"/>
      <c r="I50" s="51"/>
      <c r="J50" s="52"/>
      <c r="K50" s="53"/>
      <c r="L50" s="14"/>
      <c r="M50" s="4"/>
    </row>
    <row r="51" spans="1:16" ht="15.75" outlineLevel="1" thickBot="1" x14ac:dyDescent="0.3">
      <c r="A51" s="4"/>
      <c r="B51" s="9"/>
      <c r="C51" s="54"/>
      <c r="D51" s="55"/>
      <c r="E51" s="56"/>
      <c r="F51" s="7"/>
      <c r="G51" s="4"/>
      <c r="H51" s="11"/>
      <c r="I51" s="51"/>
      <c r="J51" s="52"/>
      <c r="K51" s="53"/>
      <c r="L51" s="14"/>
      <c r="M51" s="4"/>
    </row>
    <row r="52" spans="1:16" ht="15.75" outlineLevel="1" thickBot="1" x14ac:dyDescent="0.3">
      <c r="A52" s="4"/>
      <c r="B52" s="9"/>
      <c r="C52" s="54"/>
      <c r="D52" s="55"/>
      <c r="E52" s="56"/>
      <c r="F52" s="7"/>
      <c r="G52" s="4"/>
      <c r="H52" s="11"/>
      <c r="I52" s="51"/>
      <c r="J52" s="52"/>
      <c r="K52" s="53"/>
      <c r="L52" s="14"/>
      <c r="M52" s="4"/>
    </row>
    <row r="53" spans="1:16" ht="15.75" outlineLevel="1" thickBot="1" x14ac:dyDescent="0.3">
      <c r="A53" s="4"/>
      <c r="B53" s="9"/>
      <c r="C53" s="54"/>
      <c r="D53" s="55"/>
      <c r="E53" s="56"/>
      <c r="F53" s="7"/>
      <c r="G53" s="4"/>
      <c r="H53" s="11"/>
      <c r="I53" s="51"/>
      <c r="J53" s="52"/>
      <c r="K53" s="53"/>
      <c r="L53" s="14"/>
      <c r="M53" s="4"/>
    </row>
    <row r="54" spans="1:16" ht="15.75" outlineLevel="1" thickBot="1" x14ac:dyDescent="0.3">
      <c r="A54" s="4"/>
      <c r="B54" s="9"/>
      <c r="C54" s="54"/>
      <c r="D54" s="55"/>
      <c r="E54" s="56"/>
      <c r="F54" s="7"/>
      <c r="G54" s="4"/>
      <c r="H54" s="11"/>
      <c r="I54" s="51"/>
      <c r="J54" s="52"/>
      <c r="K54" s="53"/>
      <c r="L54" s="14"/>
      <c r="M54" s="4"/>
    </row>
    <row r="55" spans="1:16" ht="15.75" outlineLevel="1" thickBot="1" x14ac:dyDescent="0.3">
      <c r="A55" s="4"/>
      <c r="B55" s="9"/>
      <c r="C55" s="54"/>
      <c r="D55" s="55"/>
      <c r="E55" s="56"/>
      <c r="F55" s="7"/>
      <c r="G55" s="4"/>
      <c r="H55" s="11"/>
      <c r="I55" s="51"/>
      <c r="J55" s="52"/>
      <c r="K55" s="53"/>
      <c r="L55" s="14"/>
      <c r="M55" s="4"/>
    </row>
    <row r="56" spans="1:16" ht="15.75" outlineLevel="1" thickBot="1" x14ac:dyDescent="0.3">
      <c r="A56" s="4"/>
      <c r="B56" s="9"/>
      <c r="C56" s="54"/>
      <c r="D56" s="55"/>
      <c r="E56" s="56"/>
      <c r="F56" s="7"/>
      <c r="G56" s="4"/>
      <c r="H56" s="11"/>
      <c r="I56" s="51"/>
      <c r="J56" s="52"/>
      <c r="K56" s="53"/>
      <c r="L56" s="14"/>
      <c r="M56" s="4"/>
      <c r="P56" s="3"/>
    </row>
    <row r="57" spans="1:16" ht="15.75" outlineLevel="1" thickBot="1" x14ac:dyDescent="0.3">
      <c r="A57" s="4"/>
      <c r="B57" s="9"/>
      <c r="C57" s="54"/>
      <c r="D57" s="55"/>
      <c r="E57" s="56"/>
      <c r="F57" s="7"/>
      <c r="G57" s="4"/>
      <c r="H57" s="11"/>
      <c r="I57" s="51"/>
      <c r="J57" s="52"/>
      <c r="K57" s="53"/>
      <c r="L57" s="14"/>
      <c r="M57" s="4"/>
    </row>
    <row r="58" spans="1:16" ht="15.75" outlineLevel="1" thickBot="1" x14ac:dyDescent="0.3">
      <c r="A58" s="4"/>
      <c r="B58" s="9"/>
      <c r="C58" s="54"/>
      <c r="D58" s="55"/>
      <c r="E58" s="56"/>
      <c r="F58" s="7"/>
      <c r="G58" s="4"/>
      <c r="H58" s="11"/>
      <c r="I58" s="51"/>
      <c r="J58" s="52"/>
      <c r="K58" s="53"/>
      <c r="L58" s="14"/>
      <c r="M58" s="4"/>
      <c r="P58" s="3"/>
    </row>
    <row r="59" spans="1:16" ht="15.75" outlineLevel="1" thickBot="1" x14ac:dyDescent="0.3">
      <c r="A59" s="4"/>
      <c r="B59" s="9"/>
      <c r="C59" s="54"/>
      <c r="D59" s="55"/>
      <c r="E59" s="56"/>
      <c r="F59" s="7"/>
      <c r="G59" s="4"/>
      <c r="H59" s="11"/>
      <c r="I59" s="51"/>
      <c r="J59" s="52"/>
      <c r="K59" s="53"/>
      <c r="L59" s="14"/>
      <c r="M59" s="4"/>
      <c r="P59" s="3"/>
    </row>
    <row r="60" spans="1:16" ht="15.75" outlineLevel="1" thickBot="1" x14ac:dyDescent="0.3">
      <c r="A60" s="4"/>
      <c r="B60" s="9"/>
      <c r="C60" s="54"/>
      <c r="D60" s="55"/>
      <c r="E60" s="56"/>
      <c r="F60" s="7"/>
      <c r="G60" s="4"/>
      <c r="H60" s="11"/>
      <c r="I60" s="51"/>
      <c r="J60" s="52"/>
      <c r="K60" s="53"/>
      <c r="L60" s="14"/>
      <c r="M60" s="4"/>
      <c r="P60" s="3"/>
    </row>
    <row r="61" spans="1:16" ht="15.75" outlineLevel="1" thickBot="1" x14ac:dyDescent="0.3">
      <c r="A61" s="4"/>
      <c r="B61" s="9"/>
      <c r="C61" s="54"/>
      <c r="D61" s="55"/>
      <c r="E61" s="56"/>
      <c r="F61" s="7"/>
      <c r="G61" s="4"/>
      <c r="H61" s="11"/>
      <c r="I61" s="51"/>
      <c r="J61" s="52"/>
      <c r="K61" s="53"/>
      <c r="L61" s="14"/>
      <c r="M61" s="4"/>
      <c r="P61" s="3"/>
    </row>
    <row r="62" spans="1:16" ht="15.75" outlineLevel="1" thickBot="1" x14ac:dyDescent="0.3">
      <c r="A62" s="4"/>
      <c r="B62" s="9"/>
      <c r="C62" s="54"/>
      <c r="D62" s="55"/>
      <c r="E62" s="56"/>
      <c r="F62" s="7"/>
      <c r="G62" s="4"/>
      <c r="H62" s="11"/>
      <c r="I62" s="51"/>
      <c r="J62" s="52"/>
      <c r="K62" s="53"/>
      <c r="L62" s="14"/>
      <c r="M62" s="4"/>
      <c r="P62" s="3"/>
    </row>
    <row r="63" spans="1:16" ht="15.75" outlineLevel="1" thickBot="1" x14ac:dyDescent="0.3">
      <c r="A63" s="4"/>
      <c r="B63" s="9"/>
      <c r="C63" s="54"/>
      <c r="D63" s="55"/>
      <c r="E63" s="56"/>
      <c r="F63" s="7"/>
      <c r="G63" s="4"/>
      <c r="H63" s="11"/>
      <c r="I63" s="51"/>
      <c r="J63" s="52"/>
      <c r="K63" s="53"/>
      <c r="L63" s="14"/>
      <c r="M63" s="4"/>
      <c r="P63" s="3"/>
    </row>
    <row r="64" spans="1:16" ht="15.75" outlineLevel="1" thickBot="1" x14ac:dyDescent="0.3">
      <c r="A64" s="4"/>
      <c r="B64" s="9"/>
      <c r="C64" s="54"/>
      <c r="D64" s="55"/>
      <c r="E64" s="56"/>
      <c r="F64" s="7"/>
      <c r="G64" s="4"/>
      <c r="H64" s="11"/>
      <c r="I64" s="51"/>
      <c r="J64" s="52"/>
      <c r="K64" s="53"/>
      <c r="L64" s="14"/>
      <c r="M64" s="4"/>
      <c r="P64" s="3"/>
    </row>
    <row r="65" spans="1:16" ht="15.75" outlineLevel="1" thickBot="1" x14ac:dyDescent="0.3">
      <c r="A65" s="4"/>
      <c r="B65" s="9"/>
      <c r="C65" s="54"/>
      <c r="D65" s="55"/>
      <c r="E65" s="56"/>
      <c r="F65" s="7"/>
      <c r="G65" s="4"/>
      <c r="H65" s="11"/>
      <c r="I65" s="51"/>
      <c r="J65" s="52"/>
      <c r="K65" s="53"/>
      <c r="L65" s="14"/>
      <c r="M65" s="4"/>
      <c r="P65" s="3"/>
    </row>
    <row r="66" spans="1:16" ht="15.75" outlineLevel="1" thickBot="1" x14ac:dyDescent="0.3">
      <c r="A66" s="4"/>
      <c r="B66" s="9"/>
      <c r="C66" s="54"/>
      <c r="D66" s="55"/>
      <c r="E66" s="56"/>
      <c r="F66" s="7"/>
      <c r="G66" s="4"/>
      <c r="H66" s="11"/>
      <c r="I66" s="51"/>
      <c r="J66" s="52"/>
      <c r="K66" s="53"/>
      <c r="L66" s="14"/>
      <c r="M66" s="4"/>
      <c r="P66" s="3"/>
    </row>
    <row r="67" spans="1:16" ht="15.75" outlineLevel="1" thickBot="1" x14ac:dyDescent="0.3">
      <c r="A67" s="4"/>
      <c r="B67" s="9"/>
      <c r="C67" s="54"/>
      <c r="D67" s="55"/>
      <c r="E67" s="56"/>
      <c r="F67" s="7"/>
      <c r="G67" s="4"/>
      <c r="H67" s="11"/>
      <c r="I67" s="51"/>
      <c r="J67" s="52"/>
      <c r="K67" s="53"/>
      <c r="L67" s="14"/>
      <c r="M67" s="4"/>
      <c r="P67" s="3"/>
    </row>
    <row r="68" spans="1:16" ht="15.75" outlineLevel="1" thickBot="1" x14ac:dyDescent="0.3">
      <c r="A68" s="4"/>
      <c r="B68" s="9"/>
      <c r="C68" s="54"/>
      <c r="D68" s="55"/>
      <c r="E68" s="56"/>
      <c r="F68" s="7"/>
      <c r="G68" s="4"/>
      <c r="H68" s="11"/>
      <c r="I68" s="51"/>
      <c r="J68" s="52"/>
      <c r="K68" s="53"/>
      <c r="L68" s="14"/>
      <c r="M68" s="4"/>
      <c r="P68" s="3"/>
    </row>
    <row r="69" spans="1:16" ht="15.75" outlineLevel="1" thickBot="1" x14ac:dyDescent="0.3">
      <c r="A69" s="4"/>
      <c r="B69" s="9"/>
      <c r="C69" s="54"/>
      <c r="D69" s="55"/>
      <c r="E69" s="56"/>
      <c r="F69" s="7"/>
      <c r="G69" s="4"/>
      <c r="H69" s="11"/>
      <c r="I69" s="51"/>
      <c r="J69" s="52"/>
      <c r="K69" s="53"/>
      <c r="L69" s="14"/>
      <c r="M69" s="4"/>
      <c r="P69" s="3"/>
    </row>
    <row r="70" spans="1:16" ht="15.75" outlineLevel="1" thickBot="1" x14ac:dyDescent="0.3">
      <c r="A70" s="4"/>
      <c r="B70" s="9"/>
      <c r="C70" s="54"/>
      <c r="D70" s="55"/>
      <c r="E70" s="56"/>
      <c r="F70" s="7"/>
      <c r="G70" s="4"/>
      <c r="H70" s="11"/>
      <c r="I70" s="51"/>
      <c r="J70" s="52"/>
      <c r="K70" s="53"/>
      <c r="L70" s="14"/>
      <c r="M70" s="4"/>
    </row>
    <row r="71" spans="1:16" ht="15.75" outlineLevel="1" thickBot="1" x14ac:dyDescent="0.3">
      <c r="A71" s="4"/>
      <c r="B71" s="9"/>
      <c r="C71" s="54"/>
      <c r="D71" s="55"/>
      <c r="E71" s="56"/>
      <c r="F71" s="7"/>
      <c r="G71" s="4"/>
      <c r="H71" s="11"/>
      <c r="I71" s="51"/>
      <c r="J71" s="52"/>
      <c r="K71" s="53"/>
      <c r="L71" s="14"/>
      <c r="M71" s="4"/>
    </row>
    <row r="72" spans="1:16" ht="15.75" outlineLevel="1" thickBot="1" x14ac:dyDescent="0.3">
      <c r="A72" s="4"/>
      <c r="B72" s="10"/>
      <c r="C72" s="54"/>
      <c r="D72" s="55"/>
      <c r="E72" s="56"/>
      <c r="F72" s="8"/>
      <c r="G72" s="4"/>
      <c r="H72" s="11"/>
      <c r="I72" s="51"/>
      <c r="J72" s="52"/>
      <c r="K72" s="53"/>
      <c r="L72" s="15"/>
      <c r="M72" s="4"/>
    </row>
    <row r="73" spans="1:16" ht="27" thickBot="1" x14ac:dyDescent="0.45">
      <c r="A73" s="4"/>
      <c r="B73" s="28" t="s">
        <v>7</v>
      </c>
      <c r="C73" s="29"/>
      <c r="D73" s="29"/>
      <c r="E73" s="29"/>
      <c r="F73" s="2">
        <f>SUM(F17:F72)</f>
        <v>2410.54</v>
      </c>
      <c r="G73" s="4"/>
      <c r="H73" s="28" t="s">
        <v>7</v>
      </c>
      <c r="I73" s="29"/>
      <c r="J73" s="29"/>
      <c r="K73" s="29"/>
      <c r="L73" s="2">
        <f>SUM(L17:L72)</f>
        <v>11410.49</v>
      </c>
      <c r="M73" s="4"/>
    </row>
    <row r="74" spans="1:16" ht="15.75" thickBo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6" ht="21" x14ac:dyDescent="0.35">
      <c r="A75" s="4"/>
      <c r="B75" s="16" t="s">
        <v>63</v>
      </c>
      <c r="C75" s="17"/>
      <c r="D75" s="17"/>
      <c r="E75" s="17"/>
      <c r="F75" s="18"/>
      <c r="G75" s="4"/>
      <c r="H75" s="22">
        <f>H12-F73+L73-H10</f>
        <v>0</v>
      </c>
      <c r="I75" s="23"/>
      <c r="J75" s="23"/>
      <c r="K75" s="23"/>
      <c r="L75" s="24"/>
      <c r="M75" s="4"/>
    </row>
    <row r="76" spans="1:16" ht="15.75" thickBot="1" x14ac:dyDescent="0.3">
      <c r="A76" s="4"/>
      <c r="B76" s="19" t="s">
        <v>6</v>
      </c>
      <c r="C76" s="20"/>
      <c r="D76" s="20"/>
      <c r="E76" s="20"/>
      <c r="F76" s="21"/>
      <c r="G76" s="4"/>
      <c r="H76" s="25"/>
      <c r="I76" s="26"/>
      <c r="J76" s="26"/>
      <c r="K76" s="26"/>
      <c r="L76" s="27"/>
      <c r="M76" s="4"/>
    </row>
    <row r="77" spans="1:16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</sheetData>
  <sheetProtection sheet="1" objects="1" scenarios="1"/>
  <mergeCells count="132">
    <mergeCell ref="I72:K72"/>
    <mergeCell ref="I67:K67"/>
    <mergeCell ref="I68:K68"/>
    <mergeCell ref="I69:K69"/>
    <mergeCell ref="I70:K70"/>
    <mergeCell ref="I71:K71"/>
    <mergeCell ref="I62:K62"/>
    <mergeCell ref="I63:K63"/>
    <mergeCell ref="I64:K64"/>
    <mergeCell ref="I65:K65"/>
    <mergeCell ref="I66:K66"/>
    <mergeCell ref="I58:K58"/>
    <mergeCell ref="I59:K59"/>
    <mergeCell ref="I60:K60"/>
    <mergeCell ref="I61:K61"/>
    <mergeCell ref="I52:K52"/>
    <mergeCell ref="I53:K53"/>
    <mergeCell ref="I54:K54"/>
    <mergeCell ref="I55:K55"/>
    <mergeCell ref="I56:K56"/>
    <mergeCell ref="I49:K49"/>
    <mergeCell ref="I50:K50"/>
    <mergeCell ref="I51:K51"/>
    <mergeCell ref="I42:K42"/>
    <mergeCell ref="I43:K43"/>
    <mergeCell ref="I44:K44"/>
    <mergeCell ref="I45:K45"/>
    <mergeCell ref="I46:K46"/>
    <mergeCell ref="I57:K57"/>
    <mergeCell ref="I40:K40"/>
    <mergeCell ref="I41:K41"/>
    <mergeCell ref="I32:K32"/>
    <mergeCell ref="I33:K33"/>
    <mergeCell ref="I34:K34"/>
    <mergeCell ref="I35:K35"/>
    <mergeCell ref="I36:K36"/>
    <mergeCell ref="I47:K47"/>
    <mergeCell ref="I48:K48"/>
    <mergeCell ref="C72:E72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C67:E67"/>
    <mergeCell ref="C68:E68"/>
    <mergeCell ref="C69:E69"/>
    <mergeCell ref="C70:E70"/>
    <mergeCell ref="C71:E71"/>
    <mergeCell ref="C62:E62"/>
    <mergeCell ref="C63:E63"/>
    <mergeCell ref="C64:E64"/>
    <mergeCell ref="C66:E66"/>
    <mergeCell ref="C57:E57"/>
    <mergeCell ref="C58:E58"/>
    <mergeCell ref="C59:E59"/>
    <mergeCell ref="C60:E60"/>
    <mergeCell ref="C61:E61"/>
    <mergeCell ref="C65:E65"/>
    <mergeCell ref="C52:E52"/>
    <mergeCell ref="C53:E53"/>
    <mergeCell ref="C54:E54"/>
    <mergeCell ref="C55:E55"/>
    <mergeCell ref="C56:E56"/>
    <mergeCell ref="C49:E49"/>
    <mergeCell ref="C50:E50"/>
    <mergeCell ref="C51:E51"/>
    <mergeCell ref="C42:E42"/>
    <mergeCell ref="C43:E43"/>
    <mergeCell ref="C44:E44"/>
    <mergeCell ref="C45:E45"/>
    <mergeCell ref="C46:E46"/>
    <mergeCell ref="C40:E40"/>
    <mergeCell ref="C41:E41"/>
    <mergeCell ref="C32:E32"/>
    <mergeCell ref="C33:E33"/>
    <mergeCell ref="C34:E34"/>
    <mergeCell ref="C35:E35"/>
    <mergeCell ref="C36:E36"/>
    <mergeCell ref="C47:E47"/>
    <mergeCell ref="C48:E48"/>
    <mergeCell ref="B7:M7"/>
    <mergeCell ref="G2:M4"/>
    <mergeCell ref="G5:J6"/>
    <mergeCell ref="K5:M6"/>
    <mergeCell ref="B2:F6"/>
    <mergeCell ref="C27:E27"/>
    <mergeCell ref="C28:E28"/>
    <mergeCell ref="C29:E29"/>
    <mergeCell ref="C30:E30"/>
    <mergeCell ref="C22:E22"/>
    <mergeCell ref="C23:E23"/>
    <mergeCell ref="C24:E24"/>
    <mergeCell ref="C25:E25"/>
    <mergeCell ref="C26:E26"/>
    <mergeCell ref="I37:K37"/>
    <mergeCell ref="I38:K38"/>
    <mergeCell ref="I39:K39"/>
    <mergeCell ref="B75:F75"/>
    <mergeCell ref="B76:F76"/>
    <mergeCell ref="H75:L76"/>
    <mergeCell ref="B73:E73"/>
    <mergeCell ref="H73:K73"/>
    <mergeCell ref="B15:F15"/>
    <mergeCell ref="H15:L15"/>
    <mergeCell ref="H10:L11"/>
    <mergeCell ref="H12:L13"/>
    <mergeCell ref="C16:E16"/>
    <mergeCell ref="I16:K16"/>
    <mergeCell ref="B10:F10"/>
    <mergeCell ref="B11:F11"/>
    <mergeCell ref="B12:F12"/>
    <mergeCell ref="B13:F13"/>
    <mergeCell ref="C17:E17"/>
    <mergeCell ref="C18:E18"/>
    <mergeCell ref="C19:E19"/>
    <mergeCell ref="C20:E20"/>
    <mergeCell ref="C21:E21"/>
    <mergeCell ref="C31:E31"/>
    <mergeCell ref="C37:E37"/>
    <mergeCell ref="C38:E38"/>
    <mergeCell ref="C39:E39"/>
  </mergeCells>
  <conditionalFormatting sqref="H75:L76">
    <cfRule type="cellIs" dxfId="2" priority="1" operator="equal">
      <formula>0</formula>
    </cfRule>
    <cfRule type="cellIs" dxfId="1" priority="2" operator="lessThan">
      <formula>0</formula>
    </cfRule>
    <cfRule type="cellIs" dxfId="0" priority="4" operator="greaterThan">
      <formula>0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FC6822B-83ED-44CC-A641-F7BB1D97F791}">
          <x14:formula1>
            <xm:f>'Drop Downs'!$B:$B</xm:f>
          </x14:formula1>
          <xm:sqref>C17:E72</xm:sqref>
        </x14:dataValidation>
        <x14:dataValidation type="list" allowBlank="1" showInputMessage="1" showErrorMessage="1" xr:uid="{19337D82-40A5-4F55-AC56-9B6522C477DE}">
          <x14:formula1>
            <xm:f>'Drop Downs'!$A:$A</xm:f>
          </x14:formula1>
          <xm:sqref>I17:K72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E67E-8A1F-4405-9474-CCE3442D09E6}">
  <dimension ref="A1:B23"/>
  <sheetViews>
    <sheetView workbookViewId="0">
      <selection activeCell="B24" sqref="B24"/>
    </sheetView>
  </sheetViews>
  <sheetFormatPr defaultRowHeight="15" x14ac:dyDescent="0.25"/>
  <cols>
    <col min="1" max="2" width="31.5703125" customWidth="1"/>
  </cols>
  <sheetData>
    <row r="1" spans="1:2" x14ac:dyDescent="0.25">
      <c r="A1" t="s">
        <v>30</v>
      </c>
      <c r="B1" t="s">
        <v>39</v>
      </c>
    </row>
    <row r="2" spans="1:2" x14ac:dyDescent="0.25">
      <c r="A2" t="s">
        <v>31</v>
      </c>
      <c r="B2" t="s">
        <v>40</v>
      </c>
    </row>
    <row r="3" spans="1:2" x14ac:dyDescent="0.25">
      <c r="A3" t="s">
        <v>32</v>
      </c>
      <c r="B3" t="s">
        <v>41</v>
      </c>
    </row>
    <row r="4" spans="1:2" x14ac:dyDescent="0.25">
      <c r="A4" t="s">
        <v>33</v>
      </c>
      <c r="B4" t="s">
        <v>42</v>
      </c>
    </row>
    <row r="5" spans="1:2" x14ac:dyDescent="0.25">
      <c r="A5" t="s">
        <v>34</v>
      </c>
      <c r="B5" t="s">
        <v>47</v>
      </c>
    </row>
    <row r="6" spans="1:2" x14ac:dyDescent="0.25">
      <c r="A6" t="s">
        <v>35</v>
      </c>
      <c r="B6" t="s">
        <v>43</v>
      </c>
    </row>
    <row r="7" spans="1:2" x14ac:dyDescent="0.25">
      <c r="A7" t="s">
        <v>36</v>
      </c>
      <c r="B7" t="s">
        <v>44</v>
      </c>
    </row>
    <row r="8" spans="1:2" x14ac:dyDescent="0.25">
      <c r="A8" t="s">
        <v>37</v>
      </c>
      <c r="B8" t="s">
        <v>45</v>
      </c>
    </row>
    <row r="9" spans="1:2" x14ac:dyDescent="0.25">
      <c r="A9" t="s">
        <v>38</v>
      </c>
      <c r="B9" t="s">
        <v>46</v>
      </c>
    </row>
    <row r="10" spans="1:2" x14ac:dyDescent="0.25">
      <c r="A10" t="s">
        <v>61</v>
      </c>
      <c r="B10" t="s">
        <v>48</v>
      </c>
    </row>
    <row r="11" spans="1:2" x14ac:dyDescent="0.25">
      <c r="B11" t="s">
        <v>49</v>
      </c>
    </row>
    <row r="12" spans="1:2" x14ac:dyDescent="0.25">
      <c r="B12" t="s">
        <v>50</v>
      </c>
    </row>
    <row r="13" spans="1:2" x14ac:dyDescent="0.25">
      <c r="B13" t="s">
        <v>51</v>
      </c>
    </row>
    <row r="14" spans="1:2" x14ac:dyDescent="0.25">
      <c r="B14" t="s">
        <v>52</v>
      </c>
    </row>
    <row r="15" spans="1:2" x14ac:dyDescent="0.25">
      <c r="B15" t="s">
        <v>53</v>
      </c>
    </row>
    <row r="16" spans="1:2" x14ac:dyDescent="0.25">
      <c r="B16" t="s">
        <v>54</v>
      </c>
    </row>
    <row r="17" spans="2:2" x14ac:dyDescent="0.25">
      <c r="B17" t="s">
        <v>55</v>
      </c>
    </row>
    <row r="18" spans="2:2" x14ac:dyDescent="0.25">
      <c r="B18" t="s">
        <v>56</v>
      </c>
    </row>
    <row r="19" spans="2:2" x14ac:dyDescent="0.25">
      <c r="B19" t="s">
        <v>57</v>
      </c>
    </row>
    <row r="20" spans="2:2" x14ac:dyDescent="0.25">
      <c r="B20" t="s">
        <v>58</v>
      </c>
    </row>
    <row r="21" spans="2:2" x14ac:dyDescent="0.25">
      <c r="B21" t="s">
        <v>59</v>
      </c>
    </row>
    <row r="22" spans="2:2" x14ac:dyDescent="0.25">
      <c r="B22" t="s">
        <v>60</v>
      </c>
    </row>
    <row r="23" spans="2:2" x14ac:dyDescent="0.25"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Reconcile Tool</vt:lpstr>
      <vt:lpstr>Drop 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 Alibhai</dc:creator>
  <cp:lastModifiedBy>Taha Alibhai</cp:lastModifiedBy>
  <dcterms:created xsi:type="dcterms:W3CDTF">2024-05-05T15:09:23Z</dcterms:created>
  <dcterms:modified xsi:type="dcterms:W3CDTF">2025-12-25T04:02:23Z</dcterms:modified>
</cp:coreProperties>
</file>